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defaultThemeVersion="124226"/>
  <mc:AlternateContent xmlns:mc="http://schemas.openxmlformats.org/markup-compatibility/2006">
    <mc:Choice Requires="x15">
      <x15ac:absPath xmlns:x15ac="http://schemas.microsoft.com/office/spreadsheetml/2010/11/ac" url="Z:\PROJETS\SFG_SPPB\08- Processus de gestion\2-Aides\02-DDA-Volet Fi\2024\"/>
    </mc:Choice>
  </mc:AlternateContent>
  <xr:revisionPtr revIDLastSave="0" documentId="13_ncr:1_{10CF3A2A-4D95-406C-A406-55A9071E4F7C}" xr6:coauthVersionLast="47" xr6:coauthVersionMax="47" xr10:uidLastSave="{00000000-0000-0000-0000-000000000000}"/>
  <bookViews>
    <workbookView xWindow="49170" yWindow="-120" windowWidth="29040" windowHeight="15840" tabRatio="711" firstSheet="1" activeTab="1" xr2:uid="{00000000-000D-0000-FFFF-FFFF00000000}"/>
  </bookViews>
  <sheets>
    <sheet name="modèle" sheetId="1" state="hidden" r:id="rId1"/>
    <sheet name="Cadre de dépôt" sheetId="4" r:id="rId2"/>
    <sheet name="Minimis" sheetId="6" r:id="rId3"/>
  </sheets>
  <externalReferences>
    <externalReference r:id="rId4"/>
    <externalReference r:id="rId5"/>
  </externalReferences>
  <definedNames>
    <definedName name="_1__BUDGET_PREVISIONNEL_DE_L_OPERATION">'Cadre de dépôt'!$B$17</definedName>
    <definedName name="_2__PLAN_DE_FINANCEMENT" localSheetId="2">#REF!</definedName>
    <definedName name="_2__PLAN_DE_FINANCEMENT">'Cadre de dépôt'!$B$74</definedName>
    <definedName name="DECLARATION_DES_AIDES_DE_MINIMIS">#REF!</definedName>
    <definedName name="localisation">'[1]Déf. des données'!$A$17:$A$20</definedName>
    <definedName name="nature_activite">'[1]Déf. des données'!$A$24:$A$25</definedName>
    <definedName name="planfin" localSheetId="2">#REF!</definedName>
    <definedName name="planfin">'Cadre de dépôt'!$B$93</definedName>
    <definedName name="supportjuridique">'[2]partenaire1-Coord'!$AO$1:$AO$2</definedName>
    <definedName name="taille_ent">'[1]Déf. des données'!$A$29:$A$31</definedName>
    <definedName name="top" localSheetId="2">#REF!</definedName>
    <definedName name="top">'Cadre de dépôt'!$B$4</definedName>
    <definedName name="typerèglement">'[2]partenaire1-Coord'!$AT$1:$AT$4</definedName>
    <definedName name="_xlnm.Print_Area" localSheetId="1">'Cadre de dépôt'!$B$1:$F$95</definedName>
    <definedName name="_xlnm.Print_Area" localSheetId="2">Minimis!$A$1:$F$37</definedName>
    <definedName name="ZoneListe" localSheetId="2">#REF!</definedName>
    <definedName name="ZoneListe">#REF!</definedName>
  </definedNames>
  <calcPr calcId="191029"/>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0" i="6" l="1"/>
  <c r="E20" i="6"/>
  <c r="F69" i="4" l="1"/>
  <c r="F51" i="4" l="1"/>
  <c r="F54" i="4" l="1"/>
  <c r="F53" i="4"/>
  <c r="F52" i="4"/>
  <c r="F50" i="4"/>
  <c r="F49" i="4"/>
  <c r="F48" i="4"/>
  <c r="F46" i="4"/>
  <c r="F41" i="4"/>
  <c r="F40" i="4"/>
  <c r="F39" i="4"/>
  <c r="F47" i="4"/>
  <c r="F55" i="4" l="1"/>
  <c r="F43" i="4"/>
  <c r="E66" i="4" s="1"/>
  <c r="F36" i="4"/>
  <c r="F93" i="4" l="1"/>
  <c r="I37" i="1" l="1"/>
  <c r="B18" i="1"/>
  <c r="O17" i="1"/>
  <c r="E18" i="1" s="1"/>
  <c r="E10" i="1"/>
  <c r="B10" i="1"/>
  <c r="K18" i="1" l="1"/>
  <c r="K22" i="1" s="1"/>
  <c r="K10" i="1"/>
  <c r="K14" i="1" s="1"/>
  <c r="B25" i="1" s="1"/>
  <c r="C34" i="1" l="1"/>
  <c r="C38" i="1" s="1"/>
  <c r="K38" i="1" l="1"/>
  <c r="F67" i="4"/>
  <c r="F71" i="4"/>
  <c r="H93"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POITOU Françoise</author>
    <author>BOISSON Catherine</author>
  </authors>
  <commentList>
    <comment ref="B25" authorId="0" shapeId="0" xr:uid="{00000000-0006-0000-0100-000001000000}">
      <text>
        <r>
          <rPr>
            <sz val="9"/>
            <color indexed="81"/>
            <rFont val="Tahoma"/>
            <family val="2"/>
          </rPr>
          <t xml:space="preserve">Ne concerne que les </t>
        </r>
        <r>
          <rPr>
            <b/>
            <sz val="9"/>
            <color indexed="81"/>
            <rFont val="Tahoma"/>
            <family val="2"/>
          </rPr>
          <t xml:space="preserve">biens concourrant à la réalisation du projet et totalement amortis </t>
        </r>
        <r>
          <rPr>
            <sz val="9"/>
            <color indexed="81"/>
            <rFont val="Tahoma"/>
            <family val="2"/>
          </rPr>
          <t>sur la durée du projet</t>
        </r>
        <r>
          <rPr>
            <b/>
            <sz val="9"/>
            <color indexed="81"/>
            <rFont val="Tahoma"/>
            <family val="2"/>
          </rPr>
          <t xml:space="preserve"> </t>
        </r>
        <r>
          <rPr>
            <sz val="9"/>
            <color indexed="81"/>
            <rFont val="Tahoma"/>
            <family val="2"/>
          </rPr>
          <t xml:space="preserve">(comptes comptables de Classe 2). A défaut,  les dépenses d'équipement nécessaires à la réalisation de l'opération sont considérées comme des dotations aux amortissements (comptes comptables de Classe 6), et doivent être portées dans la rubrique "Dépenses de fonctionnement"
</t>
        </r>
      </text>
    </comment>
    <comment ref="B38" authorId="0" shapeId="0" xr:uid="{00000000-0006-0000-0100-000002000000}">
      <text>
        <r>
          <rPr>
            <sz val="9"/>
            <color indexed="81"/>
            <rFont val="Tahoma"/>
            <family val="2"/>
          </rPr>
          <t>Ne doivent être indiquées que les dépenses des personnels rémunérés par le bénéficiaire. 
Pour toutes les catégories de personnels, indiquer les qualifications, la nature de l'unité d'oeuvre et leurs quantités.
Les dépenses de personnel statutaire de la fonction publique (Etat, Territoriale, Hospitalière) ne sont pas éligibles mais doivent apparaitre dans le coût total de l'opération.
Si des tâches de maîtrise d'œuvre sont réalisées par le porteur de projet dans le cadre d'un investissement, le montant de celles-ci est limité à 10% du coût total de l'opération.</t>
        </r>
      </text>
    </comment>
    <comment ref="B45" authorId="0" shapeId="0" xr:uid="{00000000-0006-0000-0100-000003000000}">
      <text>
        <r>
          <rPr>
            <sz val="9"/>
            <color indexed="81"/>
            <rFont val="Tahoma"/>
            <family val="2"/>
          </rPr>
          <t xml:space="preserve">Les </t>
        </r>
        <r>
          <rPr>
            <b/>
            <sz val="9"/>
            <color indexed="81"/>
            <rFont val="Tahoma"/>
            <family val="2"/>
          </rPr>
          <t>frais des déplacements</t>
        </r>
        <r>
          <rPr>
            <sz val="9"/>
            <color indexed="81"/>
            <rFont val="Tahoma"/>
            <family val="2"/>
          </rPr>
          <t xml:space="preserve"> pris en considération doivent être liés à la réalisation du projet. 
Seuls les </t>
        </r>
        <r>
          <rPr>
            <b/>
            <sz val="9"/>
            <color indexed="81"/>
            <rFont val="Tahoma"/>
            <family val="2"/>
          </rPr>
          <t>coûts d'amortissements</t>
        </r>
        <r>
          <rPr>
            <sz val="9"/>
            <color indexed="81"/>
            <rFont val="Tahoma"/>
            <family val="2"/>
          </rPr>
          <t xml:space="preserve"> correspondant à la durée du projet, calculés conformément aux normes comptables, sont admissibles. 
Les </t>
        </r>
        <r>
          <rPr>
            <b/>
            <sz val="9"/>
            <color indexed="81"/>
            <rFont val="Tahoma"/>
            <family val="2"/>
          </rPr>
          <t>coûts de production à immobiliser</t>
        </r>
        <r>
          <rPr>
            <sz val="9"/>
            <color indexed="81"/>
            <rFont val="Tahoma"/>
            <family val="2"/>
          </rPr>
          <t xml:space="preserve"> correspondent aux  autres coûts de fonctionnement (hors dépenses de personnel) utilisés pour la production de travaux réalisés pour le compte de l'entreprise (ex : construction d'une machine). 
Les </t>
        </r>
        <r>
          <rPr>
            <b/>
            <sz val="9"/>
            <color indexed="81"/>
            <rFont val="Tahoma"/>
            <family val="2"/>
          </rPr>
          <t xml:space="preserve">prestations extérieures </t>
        </r>
        <r>
          <rPr>
            <sz val="9"/>
            <color indexed="81"/>
            <rFont val="Tahoma"/>
            <family val="2"/>
          </rPr>
          <t>sont des couts de sous-traitance pour travaux (productions ou services) inhérents à l'opération, confiés à un tiers. Le parteniare-bénéficiaire conserve la responsabilité contractuelle de ses travaux.</t>
        </r>
      </text>
    </comment>
    <comment ref="B65" authorId="1" shapeId="0" xr:uid="{00000000-0006-0000-0100-000004000000}">
      <text>
        <r>
          <rPr>
            <sz val="9"/>
            <color indexed="81"/>
            <rFont val="Tahoma"/>
            <family val="2"/>
          </rPr>
          <t>Se référer à l'article 12.2 et à la définition des charges connexes en annexe 1 des règles générales de l'ADEME. Le forfait éligible sur les dépenses de personnel est plafonné à 20% du coût total de l'opération hors charges connexes.</t>
        </r>
      </text>
    </comment>
    <comment ref="B80" authorId="0" shapeId="0" xr:uid="{00000000-0006-0000-0100-000005000000}">
      <text>
        <r>
          <rPr>
            <sz val="9"/>
            <color indexed="81"/>
            <rFont val="Tahoma"/>
            <family val="2"/>
          </rPr>
          <t xml:space="preserve">
Part du coût total de l'opération à la charge du porteur de projet sur la base de ses fonds propres.
</t>
        </r>
      </text>
    </comment>
  </commentList>
</comments>
</file>

<file path=xl/sharedStrings.xml><?xml version="1.0" encoding="utf-8"?>
<sst xmlns="http://schemas.openxmlformats.org/spreadsheetml/2006/main" count="218" uniqueCount="179">
  <si>
    <t>ANNEXE FINANCIERE (annexe 2)</t>
  </si>
  <si>
    <r>
      <t>A LA</t>
    </r>
    <r>
      <rPr>
        <b/>
        <sz val="12"/>
        <color theme="1"/>
        <rFont val="Arial"/>
        <family val="2"/>
      </rPr>
      <t xml:space="preserve"> </t>
    </r>
    <r>
      <rPr>
        <b/>
        <sz val="10"/>
        <color theme="1"/>
        <rFont val="Arial"/>
        <family val="2"/>
      </rPr>
      <t>CONVENTION DE FINANCEMENT N°</t>
    </r>
  </si>
  <si>
    <t>Objet de l’opération :</t>
  </si>
  <si>
    <t xml:space="preserve">1 – Montant de l’aide </t>
  </si>
  <si>
    <t>Conformément à la méthode de calcul fonds Chaleur 2014, le total des aides publiques pour cette opération</t>
  </si>
  <si>
    <t>est basée sur un forfait, sur 20 ans et calculé comme suit :</t>
  </si>
  <si>
    <r>
      <rPr>
        <b/>
        <sz val="10"/>
        <color theme="1"/>
        <rFont val="Arial"/>
        <family val="2"/>
      </rPr>
      <t>1.1 - Pour la biomasse</t>
    </r>
    <r>
      <rPr>
        <sz val="10"/>
        <color theme="1"/>
        <rFont val="Arial"/>
        <family val="2"/>
      </rPr>
      <t>, un forfait établi selon la méthode fonds chaleur 2014 à</t>
    </r>
  </si>
  <si>
    <t xml:space="preserve"> par unité de Tep EnR </t>
  </si>
  <si>
    <t xml:space="preserve"> prévisionnelle sur 20 ans soit, pour une production de</t>
  </si>
  <si>
    <t xml:space="preserve">Tep : </t>
  </si>
  <si>
    <t>X</t>
  </si>
  <si>
    <t>Tep</t>
  </si>
  <si>
    <t>ans</t>
  </si>
  <si>
    <t xml:space="preserve">soit </t>
  </si>
  <si>
    <t xml:space="preserve">Compte tenu des autres financements publics attendus par le bénéficiaire pour cette installation, </t>
  </si>
  <si>
    <t>soit</t>
  </si>
  <si>
    <t xml:space="preserve">pour l'installation biomasse,  l'aide apportée par l'ADEME, selon ses disponibilités budgétaires,  </t>
  </si>
  <si>
    <t xml:space="preserve">est une subvention d'un montant maximum de  </t>
  </si>
  <si>
    <r>
      <rPr>
        <b/>
        <sz val="10"/>
        <color theme="1"/>
        <rFont val="Arial"/>
        <family val="2"/>
      </rPr>
      <t>1.2 - Pour le réseau</t>
    </r>
    <r>
      <rPr>
        <sz val="10"/>
        <color theme="1"/>
        <rFont val="Arial"/>
        <family val="2"/>
      </rPr>
      <t>, un forfait établi selon la méthode fonds chaleur 2014 à</t>
    </r>
  </si>
  <si>
    <t xml:space="preserve"> par unité de Tep </t>
  </si>
  <si>
    <t>EnR prévisionnelle transportée, sur 20 ans soit, soit pour une installation de</t>
  </si>
  <si>
    <t>Tep :</t>
  </si>
  <si>
    <t xml:space="preserve">Tep </t>
  </si>
  <si>
    <t xml:space="preserve">pour le réseau,  l'aide apportée par l'ADEME  , selon ses disponibilités budgétaires,  est une  </t>
  </si>
  <si>
    <t xml:space="preserve">subvention d'un montant maximum de : </t>
  </si>
  <si>
    <t xml:space="preserve">L'aide totale accordée par l'ADEME pour ce projet (biomasse + réseau) est d'un montant maximum  de </t>
  </si>
  <si>
    <t>de</t>
  </si>
  <si>
    <r>
      <t xml:space="preserve">L’opération relève du secteur </t>
    </r>
    <r>
      <rPr>
        <b/>
        <sz val="10"/>
        <color theme="1"/>
        <rFont val="Arial"/>
        <family val="2"/>
      </rPr>
      <t>concurrentiel.</t>
    </r>
  </si>
  <si>
    <t>2-  Modalités de versement de l’aide</t>
  </si>
  <si>
    <t>L’aide ainsi accordée sera versée selon les modalités suivantes :</t>
  </si>
  <si>
    <t>Taux</t>
  </si>
  <si>
    <t>Faits générateurs</t>
  </si>
  <si>
    <t>Une avance, soit :</t>
  </si>
  <si>
    <t xml:space="preserve"> dans les conditions fixées à l'article 6.3 des Règles générales de l'ADEME</t>
  </si>
  <si>
    <t>Un versement intermédiaire :</t>
  </si>
  <si>
    <t>A la réception de l’installation, sur fourniture du rapport d’avancement prévu en annexe technique (annexe 1).</t>
  </si>
  <si>
    <r>
      <t xml:space="preserve">Ce versement intermédiaire </t>
    </r>
    <r>
      <rPr>
        <sz val="9"/>
        <color theme="1"/>
        <rFont val="Arial"/>
        <family val="2"/>
      </rPr>
      <t>de</t>
    </r>
  </si>
  <si>
    <t>duquel sera déduit le montant de l'avance consentie de</t>
  </si>
  <si>
    <t xml:space="preserve">, sera d’un montant de : </t>
  </si>
  <si>
    <t>Le solde :</t>
  </si>
  <si>
    <r>
      <t xml:space="preserve">Versé sur fourniture du rapport final tel que décrit dans l’annexe technique (annexe 1) et du bilan de l’opération dont un modèle est en point 5 ci-dessous.
</t>
    </r>
    <r>
      <rPr>
        <u/>
        <sz val="10"/>
        <color theme="1"/>
        <rFont val="Arial"/>
        <family val="2"/>
      </rPr>
      <t xml:space="preserve">
Calcul du montant versé pour le solde</t>
    </r>
    <r>
      <rPr>
        <sz val="10"/>
        <color theme="1"/>
        <rFont val="Arial"/>
        <family val="2"/>
      </rPr>
      <t xml:space="preserve"> :
20% de l'aide accordée au titre de l'installation biomasse et au prorata du nombre de Tep EnR réellement produit au cours de la première année de fonctionnement de l’installation par rapport à l’engagement initial du bénéficiaire indiqué en annexe technique (annexe1)
</t>
    </r>
    <r>
      <rPr>
        <sz val="16"/>
        <color theme="1"/>
        <rFont val="Arial"/>
        <family val="2"/>
      </rPr>
      <t>+</t>
    </r>
    <r>
      <rPr>
        <sz val="10"/>
        <color theme="1"/>
        <rFont val="Arial"/>
        <family val="2"/>
      </rPr>
      <t xml:space="preserve">
20% de l'aide accordée au titre du réseau</t>
    </r>
  </si>
  <si>
    <t xml:space="preserve">3 – Règles de cumul </t>
  </si>
  <si>
    <t>Le bénéficiaire s'engage à ne pas dépasser, pour l'opération concernée, le cumul des aides publiques autorisé par les textes communautaires.</t>
  </si>
  <si>
    <t>Le bénéficiaire s'engage à ne pas cumuler l'aide accordée par l'ADEME avec les Certificats d’Economie d’Energie, le crédit d’impôt et les projets domestiques. Si le bénéficiaire opte pour l'une de ces solutions, il devra alors en informer l'ADEME par écrit.</t>
  </si>
  <si>
    <t>4 – Autres dispositions</t>
  </si>
  <si>
    <t>L’ADEME reste libre de solliciter, outre les éléments visés dans le tableau ci-dessus, la production par le bénéficiaire de pièces de toute nature (comptables, financières, techniques, juridiques, etc.) en rapport direct avec l’exécution de la présente convention, Cette possibilité peut être mise en œuvre dès la signature de la présente convention pour se terminer trois ans après la fin de l’opération.</t>
  </si>
  <si>
    <t>5 -  Modèle de bilan financier de l’opération*</t>
  </si>
  <si>
    <t>* la remise de ce bilan financier est obligatoire et présente les dépenses avec la même décomposition que dans la demande d'aide.</t>
  </si>
  <si>
    <t>Bilan financier de l'opération *</t>
  </si>
  <si>
    <t>DEPENSES (pour information)</t>
  </si>
  <si>
    <t>(les factures sont à conserver par le bénéficiaire)</t>
  </si>
  <si>
    <t>Nature de la dépense par poste</t>
  </si>
  <si>
    <t xml:space="preserve">Dates Factures </t>
  </si>
  <si>
    <t>Montant HT en €</t>
  </si>
  <si>
    <r>
      <t>Montant HTR</t>
    </r>
    <r>
      <rPr>
        <sz val="10"/>
        <color rgb="FF000000"/>
        <rFont val="Arial"/>
        <family val="2"/>
      </rPr>
      <t>**</t>
    </r>
    <r>
      <rPr>
        <b/>
        <sz val="10"/>
        <color rgb="FF000000"/>
        <rFont val="Arial"/>
        <family val="2"/>
      </rPr>
      <t xml:space="preserve"> en €</t>
    </r>
  </si>
  <si>
    <t>Pour la partie biomasse :</t>
  </si>
  <si>
    <t xml:space="preserve">Détailler le nom du fournisseur </t>
  </si>
  <si>
    <t>Pour la partie réseau :</t>
  </si>
  <si>
    <t>Coût total de l’opération  €</t>
  </si>
  <si>
    <t>**Le montant HTR (hors taxes récupérables) est le montant de TVA réellement supporté par le bénéficiaire (par exemple le montant TTC si le bénéficiaire ne récupère pas du tout la TVA).</t>
  </si>
  <si>
    <t>Recettes : Financements externes de l’opération</t>
  </si>
  <si>
    <t>Aides contractuellement accordées</t>
  </si>
  <si>
    <t>Montant en €</t>
  </si>
  <si>
    <t>ADEME (Fonds Chaleur)</t>
  </si>
  <si>
    <t>XXX</t>
  </si>
  <si>
    <t>Total financements publics</t>
  </si>
  <si>
    <t>Autres financements</t>
  </si>
  <si>
    <t>TOTAL</t>
  </si>
  <si>
    <t>TOTAL GENERAL</t>
  </si>
  <si>
    <t>Type</t>
  </si>
  <si>
    <t>FEDER</t>
  </si>
  <si>
    <t>Autres (précisez)</t>
  </si>
  <si>
    <t>Aides privées</t>
  </si>
  <si>
    <t>Précisez</t>
  </si>
  <si>
    <t>Fonds propres</t>
  </si>
  <si>
    <t>Aides publiques</t>
  </si>
  <si>
    <t>Financement escompté</t>
  </si>
  <si>
    <t>Financement obtenu</t>
  </si>
  <si>
    <t>Région</t>
  </si>
  <si>
    <t>Mode de financement</t>
  </si>
  <si>
    <t>Auto-financement</t>
  </si>
  <si>
    <t>Emprunt</t>
  </si>
  <si>
    <t>Crédit-Bail</t>
  </si>
  <si>
    <t>Si besoin insérer des lignes ci-dessus</t>
  </si>
  <si>
    <t xml:space="preserve">Sous-total  </t>
  </si>
  <si>
    <t xml:space="preserve">ADEME </t>
  </si>
  <si>
    <t>ETAT</t>
  </si>
  <si>
    <t xml:space="preserve"> Coût  en € HTR</t>
  </si>
  <si>
    <t>1/ BUDGET PREVISIONNEL DE L'OPERATION</t>
  </si>
  <si>
    <t>Conformément à l’article 2.1.1 des règles générales d’attribution des aides par l’ADEME, le bénéficiaire s'engage à communiquer à l'ADEME sans délai toute aide publique qu’il aurait sollicitée ou reçue, solliciterait ou recevrait pour la réalisation de l'opération concernée.</t>
  </si>
  <si>
    <t>Choisir une valeur</t>
  </si>
  <si>
    <t xml:space="preserve"> </t>
  </si>
  <si>
    <t xml:space="preserve">2/ PLAN DE FINANCEMENT </t>
  </si>
  <si>
    <t>Acquisition, crédit-bail ou location</t>
  </si>
  <si>
    <t>Précisions éventuelles</t>
  </si>
  <si>
    <t>Pour cette opération :</t>
  </si>
  <si>
    <t>Coût unitaire</t>
  </si>
  <si>
    <t xml:space="preserve"> Coût  en €</t>
  </si>
  <si>
    <t>1/ Le budget prévisionnel de l'opération</t>
  </si>
  <si>
    <t>2/ Le plan de financement</t>
  </si>
  <si>
    <t>Si location, 
durée (en mois)</t>
  </si>
  <si>
    <t>Retour haut de page</t>
  </si>
  <si>
    <t>Envisagez-vous d'avoir recours à un Commissaire aux comptes, un comptable public ou un expert comptable indépendant pour certifier les dépenses de ce projet :</t>
  </si>
  <si>
    <t>Quantité</t>
  </si>
  <si>
    <t>Montant 
(en € HTR)</t>
  </si>
  <si>
    <r>
      <t xml:space="preserve">[   ] Volet administratif      [   ] Volet technique      </t>
    </r>
    <r>
      <rPr>
        <b/>
        <sz val="18"/>
        <color theme="0"/>
        <rFont val="Arial"/>
        <family val="2"/>
      </rPr>
      <t>[X] Volet financier</t>
    </r>
  </si>
  <si>
    <t>DOSSIER DE DEMANDE D’AIDE ADEME</t>
  </si>
  <si>
    <t>Seule la transmission des 3 volets complets fera l’objet d’un examen de demande</t>
  </si>
  <si>
    <t>Si oui, coût lié à la certification de l'état récapitulatif des dépenses du présent projet</t>
  </si>
  <si>
    <t>DECLARATION DES AIDES DE MINIMIS</t>
  </si>
  <si>
    <t>Je soussigné,</t>
  </si>
  <si>
    <t>Terrains</t>
  </si>
  <si>
    <t>Si plusieurs financeurs, merci d'utiliser une ligne par financeur.</t>
  </si>
  <si>
    <t xml:space="preserve">représentant légal ou dûment habilité de </t>
  </si>
  <si>
    <t>Base juridique de minimis</t>
  </si>
  <si>
    <t>Fait à :</t>
  </si>
  <si>
    <t>Le :</t>
  </si>
  <si>
    <t>Règlement (UE) n°717/2014 de la Commission du 27/06/2014</t>
  </si>
  <si>
    <t xml:space="preserve"> relatif à l'application des articles 107 et 108 du TFUE aux aides de minimis (de minimis général)</t>
  </si>
  <si>
    <t>relatif à l'application des articles 107 et 108 du TFUE aux aides de minimis accordées à des entreprises fournissant des SIEG (de minimis SIEG)</t>
  </si>
  <si>
    <t>relatif à l'application des articles 107 et 108 du TFUE aux aides de minimis dans le secteur de l'agriculture (de minimis agricole)</t>
  </si>
  <si>
    <t>relatif à l'application des articles 107 et 108 du TFUE aux aides de minimis dans le secteur de la pêche et de l'aquaculture</t>
  </si>
  <si>
    <t>Règlement (UE) n°1407/2013 de la Commission du 18/12/2013</t>
  </si>
  <si>
    <t>Règlement (UE) n°360/2012 de la Commission du 25/04/2012</t>
  </si>
  <si>
    <t>Etes-vous ?</t>
  </si>
  <si>
    <t>Autre (à préciser ci-contre)</t>
  </si>
  <si>
    <t>Règlement (UE) n°1408/2013 modifié de la Commission du 18/12/2013</t>
  </si>
  <si>
    <t>% ETPT affecté à l'opération ou Mois/Homme; Jour/Homme ; Heures/Homme</t>
  </si>
  <si>
    <t>Loigiciels et brevets</t>
  </si>
  <si>
    <t>Matériel informatique</t>
  </si>
  <si>
    <t>Autres équipements</t>
  </si>
  <si>
    <t>Personnel hors fonction publique</t>
  </si>
  <si>
    <t>Frais de déplacements / Missions / Réceptions</t>
  </si>
  <si>
    <t>Prestations extérieures - Formation / Communication / Animation</t>
  </si>
  <si>
    <t>Coûts de production à immobiliser</t>
  </si>
  <si>
    <r>
      <t xml:space="preserve">Dépenses directes de personnel
</t>
    </r>
    <r>
      <rPr>
        <b/>
        <sz val="12"/>
        <color theme="0"/>
        <rFont val="Arial"/>
        <family val="2"/>
      </rPr>
      <t>(salaires chargés non environnés)</t>
    </r>
  </si>
  <si>
    <r>
      <t xml:space="preserve">Charges connexes 
</t>
    </r>
    <r>
      <rPr>
        <b/>
        <sz val="12"/>
        <color theme="0"/>
        <rFont val="Arial"/>
        <family val="2"/>
      </rPr>
      <t>(coûts indirects : frais généraux, frais de structure)</t>
    </r>
  </si>
  <si>
    <t>TOTAL DES DEPENSES AFFECTEES A L'OPERATION</t>
  </si>
  <si>
    <t>Aménagements et constructions</t>
  </si>
  <si>
    <t>Dotation aux amortissements</t>
  </si>
  <si>
    <t>Équipements process</t>
  </si>
  <si>
    <t>Équipements de transport</t>
  </si>
  <si>
    <t>Personnel statutaire de la fonction publique</t>
  </si>
  <si>
    <t>Personnel non statutaire de la fonction publique</t>
  </si>
  <si>
    <t>Autres dépenses de fonctionnement</t>
  </si>
  <si>
    <t xml:space="preserve">Personnel extérieur </t>
  </si>
  <si>
    <t>Prestations extérieures - Autres dépenses de sous-traitance (études, honoraires, location de matériel, création et hébergement site Web…)</t>
  </si>
  <si>
    <t>Au moment de la justification des dépenses, celles-ci doivent être certifiées par un commissaire aux comptes, comptable public ou expert-comptable indépendant dans certains cas. Se référer à l'article 12-2 des règles générales de l'ADEME.</t>
  </si>
  <si>
    <t>Postes et catégories de dépenses</t>
  </si>
  <si>
    <t>Le plan de financement a pour objectif d'informer l'ADEME des sources de financement pour votre projet. Ces informations seront utilisées pour identifier notamment les éventuels cumuls d'aides publiques. Il est nécessaire de préciser si à ce stade ces financements sont acquis ou escomptés.</t>
  </si>
  <si>
    <r>
      <t xml:space="preserve">Indiquer dans ce tableau ligne par ligne les catégories de dépense rattachées à chacun des postes (Equipement, Personnel, Fonctionnement). Des suggestions sont proposées, vous pouvez les compléter ou les supprimer. Vous pouvez également apporter en texte libre des précisions éventuelles : nom de l'équipement, nature d'emploi/métier impliqué dans le projet, détail de la dépense de fonctionnement, etc... </t>
    </r>
    <r>
      <rPr>
        <b/>
        <sz val="11"/>
        <rFont val="Arial"/>
        <family val="2"/>
      </rPr>
      <t xml:space="preserve">
</t>
    </r>
  </si>
  <si>
    <t>Les dépenses prévisionnelles nécessaires à l'opération doivent être présentées dans ce tableau afin de permettre à l'ADEME d'identifier les dépenses éligibles pour le calcul de l'aide potentielle. Les aides de l’ADEME ne constituent pas un droit à délivrance et n’ont pas de caractère systématique.</t>
  </si>
  <si>
    <t>Dépenses d'équipement / Investissement</t>
  </si>
  <si>
    <t>L'Agence de la transition écologique | Agir pour la transition écologique | ADEME</t>
  </si>
  <si>
    <t xml:space="preserve">- déposer ce fichier complété, dans l'onglet "Ajout de documents" </t>
  </si>
  <si>
    <t>Pour le dépôt de la demande d'aide sur la plateforme de l'ADEME, vous devrez :</t>
  </si>
  <si>
    <t xml:space="preserve">- recopier chacun des totaux des catégories de dépenses (ex : Equipements/investissements : Terrains) dans l'onglet "Dépenses prévisionnelles" </t>
  </si>
  <si>
    <t xml:space="preserve">Le volet financier se compose des éléments suivants à renseigner : </t>
  </si>
  <si>
    <t xml:space="preserve">  3/ La déclaration des "Aides de minimis" </t>
  </si>
  <si>
    <t>Si vous avez perçu des aides de minimis au cours des 3 derniers exercices fiscaux, merci de renseigner également :</t>
  </si>
  <si>
    <t xml:space="preserve">Dans le cas où ce recours est envisagé, merci d’indiquer le coût prévisionnel </t>
  </si>
  <si>
    <r>
      <rPr>
        <b/>
        <sz val="11"/>
        <rFont val="Arial"/>
        <family val="2"/>
      </rPr>
      <t>Les dépenses doivent être présentées :</t>
    </r>
    <r>
      <rPr>
        <sz val="11"/>
        <rFont val="Arial"/>
        <family val="2"/>
      </rPr>
      <t xml:space="preserve">
</t>
    </r>
    <r>
      <rPr>
        <b/>
        <sz val="11"/>
        <rFont val="Arial"/>
        <family val="2"/>
      </rPr>
      <t>- en € pour les dépenses de personnel</t>
    </r>
    <r>
      <rPr>
        <sz val="11"/>
        <rFont val="Arial"/>
        <family val="2"/>
      </rPr>
      <t xml:space="preserve"> : part des coûts des salaires et charges salariales et patronales (compris éventuels impôts et taxes directement proportionnels aux salaires versés) des personnes intervenant directement dans la réalisation des objectifs de l’opération, proportionnellement à la part de l’activité des personnels mobilisés mesurée en heures ou en jours. 
</t>
    </r>
    <r>
      <rPr>
        <b/>
        <sz val="11"/>
        <rFont val="Arial"/>
        <family val="2"/>
      </rPr>
      <t>- en HTR (Hors taxes récupérables) pour toutes les autres dépenses</t>
    </r>
    <r>
      <rPr>
        <sz val="11"/>
        <rFont val="Arial"/>
        <family val="2"/>
      </rPr>
      <t xml:space="preserve"> : 
   . Assujetti à la TVA ou soumis au régime de FCTVA, indiquer les dépenses en HT
   . Non assujetti à la TVA, indiquer les dépenses en TTC
   . Assujetti partiellement à la TVA, indiquer les dépenses en HT en ajoutant la part de TVA non récupérable</t>
    </r>
  </si>
  <si>
    <t xml:space="preserve">Taux </t>
  </si>
  <si>
    <r>
      <rPr>
        <b/>
        <sz val="10"/>
        <color rgb="FFFF0000"/>
        <rFont val="Arial"/>
        <family val="2"/>
      </rPr>
      <t>Indiquer le montant des charges connexes</t>
    </r>
    <r>
      <rPr>
        <b/>
        <sz val="10"/>
        <color theme="0"/>
        <rFont val="Arial"/>
        <family val="2"/>
      </rPr>
      <t xml:space="preserve">
Coût  en € HTR</t>
    </r>
  </si>
  <si>
    <r>
      <rPr>
        <b/>
        <sz val="11"/>
        <color theme="1"/>
        <rFont val="Arial"/>
        <family val="2"/>
      </rPr>
      <t>entreprise unique</t>
    </r>
    <r>
      <rPr>
        <sz val="11"/>
        <color theme="1"/>
        <rFont val="Arial"/>
        <family val="2"/>
      </rPr>
      <t xml:space="preserve"> au sens de la définition figurant à l'article 2.2 du règlement (UE) n°2023/2831 de la Commission du 13 décembre 2023 relatif à l'application des articles 107 et 108 sur le fonctionnement de l'Union européenne aux aides de minimis (1), certifie :</t>
    </r>
  </si>
  <si>
    <t>n'avoir obtenu aucune aide de minimis durant les trois dernières années à la date de la présente attestation,</t>
  </si>
  <si>
    <t>avoir obtenu ou demandé durant les trois dernières années à la date de la présente attestation, les aide de minimis suivantes :</t>
  </si>
  <si>
    <r>
      <rPr>
        <b/>
        <sz val="10"/>
        <color theme="1"/>
        <rFont val="Arial"/>
        <family val="2"/>
      </rPr>
      <t>Consignes pour le remplissage :</t>
    </r>
    <r>
      <rPr>
        <sz val="10"/>
        <color theme="1"/>
        <rFont val="Arial"/>
        <family val="2"/>
      </rPr>
      <t xml:space="preserve">
Lister dans le tableau l'ensemble des aides dites « de minimis », tous domaines confondus octroyées à l’entreprise, au sens de la notion européenne d'entreprise unique, au cours des 3 dernières années ou les aides demandées (même si non encore octroyées) à la date de l'établissement de la présente attestation, </t>
    </r>
  </si>
  <si>
    <t>Date d'octroi 
ou de la demande (pour les aides non enore octroyées)</t>
  </si>
  <si>
    <t xml:space="preserve">Organisme ou Autorité d'octroi  </t>
  </si>
  <si>
    <t>Montant* sollicité en €</t>
  </si>
  <si>
    <t>Montant* obtenu en €</t>
  </si>
  <si>
    <t>* Pour une aide sous forme de prêt, garantie ou avance remboursable, le montant à indiquer est le montant équivalent-subvention brut (ESB)</t>
  </si>
  <si>
    <t xml:space="preserve">Le terme de minimis désigne une aide publique, quelle que soit sa forme, à une entreprise octroyée sur le fondement d'un règlement de minimis en dehors de tout régime d'aide notifié à la Commission européenne ou en dehors de tout régime-cadre exempté. Les aides de minimis sont qualifiées et leur base juridique est indiquée comme telles dans la décision d’attribution de l’aide. 
L’ADEME doit obtenir de l'entreprise unique concernée, avant l'octroi de l'aide, une déclaration relative à toutes les aides de minimis qu'elle a obtenues ou demandées (même si celles-ci n'ont pas encore été octroyées) au cours des 3 dernières années à la date de l'établissement de la présente attestation.
Au sens de la réglementation européenne, toutes les entités contrôlées en droit ou en fait par la même entité doivent être considérées comme constituant une entreprise unique.  </t>
  </si>
  <si>
    <t>(1) Consulter la référence : https://eur-lex.europa.eu/legal-content/FR/TXT/?uri=OJ:L_202302831</t>
  </si>
  <si>
    <t>Bases juridiques de minimis</t>
  </si>
  <si>
    <t>Règlement (UE) n°2023/2831 de la Commission du 13/12/2023</t>
  </si>
  <si>
    <t xml:space="preserve">relatif à l'application des articles 107 et 108 du traité sur le fonctionnement de l'Union européenne aux aides de minimis (de minimis général) </t>
  </si>
  <si>
    <t>Règlement (UE) n°2023/2832 de la Commission du 13/12/2023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</si>
</sst>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0\ &quot;€&quot;;[Red]\-#,##0\ &quot;€&quot;"/>
    <numFmt numFmtId="7" formatCode="#,##0.00\ &quot;€&quot;;\-#,##0.00\ &quot;€&quot;"/>
    <numFmt numFmtId="8" formatCode="#,##0.00\ &quot;€&quot;;[Red]\-#,##0.00\ &quot;€&quot;"/>
    <numFmt numFmtId="42" formatCode="_-* #,##0\ &quot;€&quot;_-;\-* #,##0\ &quot;€&quot;_-;_-* &quot;-&quot;\ &quot;€&quot;_-;_-@_-"/>
    <numFmt numFmtId="44" formatCode="_-* #,##0.00\ &quot;€&quot;_-;\-* #,##0.00\ &quot;€&quot;_-;_-* &quot;-&quot;??\ &quot;€&quot;_-;_-@_-"/>
    <numFmt numFmtId="164" formatCode="_-* #,##0.00\ _€_-;\-* #,##0.00\ _€_-;_-* &quot;-&quot;??\ _€_-;_-@_-"/>
    <numFmt numFmtId="165" formatCode="0.0"/>
    <numFmt numFmtId="166" formatCode="#,##0_ ;[Red]\-#,##0\ "/>
    <numFmt numFmtId="167" formatCode="_-* #,##0.00\ [$€-40C]_-;\-* #,##0.00\ [$€-40C]_-;_-* &quot;-&quot;??\ [$€-40C]_-;_-@_-"/>
    <numFmt numFmtId="168" formatCode="#,##0.0_ ;\-#,##0.0\ "/>
    <numFmt numFmtId="169" formatCode="#,##0.00\ &quot;€&quot;"/>
    <numFmt numFmtId="170" formatCode="#,##0.0_ ;[Red]\-#,##0.0\ "/>
    <numFmt numFmtId="171" formatCode="[$-F800]dddd\,\ mmmm\ dd\,\ yyyy"/>
  </numFmts>
  <fonts count="61" x14ac:knownFonts="1">
    <font>
      <sz val="11"/>
      <color theme="1"/>
      <name val="Calibri"/>
      <family val="2"/>
      <scheme val="minor"/>
    </font>
    <font>
      <b/>
      <sz val="12"/>
      <color theme="1"/>
      <name val="Arial"/>
      <family val="2"/>
    </font>
    <font>
      <b/>
      <sz val="10"/>
      <color theme="1"/>
      <name val="Arial"/>
      <family val="2"/>
    </font>
    <font>
      <sz val="10"/>
      <color theme="1"/>
      <name val="Arial"/>
      <family val="2"/>
    </font>
    <font>
      <b/>
      <u/>
      <sz val="11"/>
      <color theme="1"/>
      <name val="Arial"/>
      <family val="2"/>
    </font>
    <font>
      <sz val="11"/>
      <color theme="1"/>
      <name val="Arial"/>
      <family val="2"/>
    </font>
    <font>
      <sz val="10"/>
      <name val="Arial"/>
      <family val="2"/>
    </font>
    <font>
      <b/>
      <sz val="10"/>
      <name val="Arial"/>
      <family val="2"/>
    </font>
    <font>
      <sz val="10"/>
      <color rgb="FFFF0000"/>
      <name val="Arial"/>
      <family val="2"/>
    </font>
    <font>
      <b/>
      <sz val="10"/>
      <color rgb="FFFF0000"/>
      <name val="Arial"/>
      <family val="2"/>
    </font>
    <font>
      <b/>
      <sz val="11"/>
      <color theme="1"/>
      <name val="Arial"/>
      <family val="2"/>
    </font>
    <font>
      <sz val="9"/>
      <color theme="1"/>
      <name val="Arial"/>
      <family val="2"/>
    </font>
    <font>
      <u/>
      <sz val="10"/>
      <color theme="1"/>
      <name val="Arial"/>
      <family val="2"/>
    </font>
    <font>
      <sz val="16"/>
      <color theme="1"/>
      <name val="Arial"/>
      <family val="2"/>
    </font>
    <font>
      <i/>
      <sz val="10"/>
      <color theme="1"/>
      <name val="Arial"/>
      <family val="2"/>
    </font>
    <font>
      <b/>
      <sz val="12"/>
      <color rgb="FF000000"/>
      <name val="Arial"/>
      <family val="2"/>
    </font>
    <font>
      <b/>
      <i/>
      <sz val="10"/>
      <color rgb="FF000000"/>
      <name val="Arial"/>
      <family val="2"/>
    </font>
    <font>
      <b/>
      <sz val="10"/>
      <color rgb="FF000000"/>
      <name val="Arial"/>
      <family val="2"/>
    </font>
    <font>
      <sz val="10"/>
      <color rgb="FF000000"/>
      <name val="Arial"/>
      <family val="2"/>
    </font>
    <font>
      <i/>
      <sz val="9"/>
      <color rgb="FF000000"/>
      <name val="Arial"/>
      <family val="2"/>
    </font>
    <font>
      <b/>
      <i/>
      <sz val="11"/>
      <color theme="1"/>
      <name val="Arial"/>
      <family val="2"/>
    </font>
    <font>
      <b/>
      <i/>
      <sz val="10"/>
      <color theme="1"/>
      <name val="Arial"/>
      <family val="2"/>
    </font>
    <font>
      <sz val="10"/>
      <name val="Arial"/>
      <family val="2"/>
    </font>
    <font>
      <b/>
      <sz val="11"/>
      <color theme="0"/>
      <name val="Arial"/>
      <family val="2"/>
    </font>
    <font>
      <i/>
      <sz val="11"/>
      <color theme="1"/>
      <name val="Arial"/>
      <family val="2"/>
    </font>
    <font>
      <sz val="11"/>
      <color theme="0"/>
      <name val="Arial"/>
      <family val="2"/>
    </font>
    <font>
      <sz val="11"/>
      <color theme="1"/>
      <name val="Calibri"/>
      <family val="2"/>
      <scheme val="minor"/>
    </font>
    <font>
      <u/>
      <sz val="11"/>
      <color theme="10"/>
      <name val="Calibri"/>
      <family val="2"/>
      <scheme val="minor"/>
    </font>
    <font>
      <sz val="3"/>
      <color theme="1"/>
      <name val="Arial"/>
      <family val="2"/>
    </font>
    <font>
      <b/>
      <sz val="18"/>
      <color theme="0"/>
      <name val="Arial"/>
      <family val="2"/>
    </font>
    <font>
      <sz val="11"/>
      <name val="Arial"/>
      <family val="2"/>
    </font>
    <font>
      <b/>
      <sz val="11"/>
      <name val="Arial"/>
      <family val="2"/>
    </font>
    <font>
      <sz val="12"/>
      <color theme="1"/>
      <name val="Arial"/>
      <family val="2"/>
    </font>
    <font>
      <b/>
      <sz val="16"/>
      <color theme="0"/>
      <name val="Arial"/>
      <family val="2"/>
    </font>
    <font>
      <i/>
      <sz val="11"/>
      <color theme="0" tint="-0.499984740745262"/>
      <name val="Arial"/>
      <family val="2"/>
    </font>
    <font>
      <i/>
      <sz val="11"/>
      <color rgb="FFC00000"/>
      <name val="Arial"/>
      <family val="2"/>
    </font>
    <font>
      <b/>
      <i/>
      <sz val="11"/>
      <name val="Arial"/>
      <family val="2"/>
    </font>
    <font>
      <sz val="10"/>
      <color theme="0"/>
      <name val="Arial"/>
      <family val="2"/>
    </font>
    <font>
      <b/>
      <sz val="12"/>
      <name val="Arial"/>
      <family val="2"/>
    </font>
    <font>
      <b/>
      <i/>
      <sz val="12"/>
      <name val="Arial"/>
      <family val="2"/>
    </font>
    <font>
      <b/>
      <sz val="14"/>
      <color rgb="FFFF0000"/>
      <name val="Arial"/>
      <family val="2"/>
    </font>
    <font>
      <b/>
      <i/>
      <sz val="16"/>
      <color theme="0"/>
      <name val="Arial"/>
      <family val="2"/>
    </font>
    <font>
      <u/>
      <sz val="11"/>
      <color theme="10"/>
      <name val="Arial"/>
      <family val="2"/>
    </font>
    <font>
      <sz val="9"/>
      <color indexed="81"/>
      <name val="Tahoma"/>
      <family val="2"/>
    </font>
    <font>
      <b/>
      <sz val="9"/>
      <color indexed="81"/>
      <name val="Tahoma"/>
      <family val="2"/>
    </font>
    <font>
      <sz val="6"/>
      <color theme="1"/>
      <name val="Arial"/>
      <family val="2"/>
    </font>
    <font>
      <b/>
      <sz val="6"/>
      <name val="Arial"/>
      <family val="2"/>
    </font>
    <font>
      <sz val="18"/>
      <color rgb="FFFF0000"/>
      <name val="Arial"/>
      <family val="2"/>
    </font>
    <font>
      <sz val="18"/>
      <color theme="0"/>
      <name val="Arial"/>
      <family val="2"/>
    </font>
    <font>
      <sz val="10"/>
      <color theme="1"/>
      <name val="Calibri"/>
      <family val="2"/>
      <scheme val="minor"/>
    </font>
    <font>
      <sz val="12"/>
      <color theme="1"/>
      <name val="Calibri"/>
      <family val="2"/>
      <scheme val="minor"/>
    </font>
    <font>
      <sz val="8"/>
      <color theme="1"/>
      <name val="Calibri"/>
      <family val="2"/>
      <scheme val="minor"/>
    </font>
    <font>
      <b/>
      <sz val="10"/>
      <color theme="1"/>
      <name val="Calibri"/>
      <family val="2"/>
      <scheme val="minor"/>
    </font>
    <font>
      <sz val="11"/>
      <color rgb="FFFF0000"/>
      <name val="Arial"/>
      <family val="2"/>
    </font>
    <font>
      <b/>
      <sz val="11"/>
      <color rgb="FFFF0000"/>
      <name val="Arial"/>
      <family val="2"/>
    </font>
    <font>
      <b/>
      <sz val="12"/>
      <color theme="0"/>
      <name val="Arial"/>
      <family val="2"/>
    </font>
    <font>
      <b/>
      <sz val="28"/>
      <color theme="5"/>
      <name val="Arial"/>
      <family val="2"/>
    </font>
    <font>
      <b/>
      <sz val="11"/>
      <color theme="5"/>
      <name val="Arial"/>
      <family val="2"/>
    </font>
    <font>
      <sz val="11"/>
      <color theme="5"/>
      <name val="Arial"/>
      <family val="2"/>
    </font>
    <font>
      <b/>
      <sz val="10"/>
      <color theme="0"/>
      <name val="Arial"/>
      <family val="2"/>
    </font>
    <font>
      <u/>
      <sz val="10"/>
      <color theme="10"/>
      <name val="Arial"/>
      <family val="2"/>
    </font>
  </fonts>
  <fills count="18">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0"/>
        <bgColor theme="4" tint="0.79998168889431442"/>
      </patternFill>
    </fill>
    <fill>
      <patternFill patternType="solid">
        <fgColor theme="4"/>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3"/>
        <bgColor indexed="64"/>
      </patternFill>
    </fill>
    <fill>
      <patternFill patternType="solid">
        <fgColor theme="0" tint="-0.14999847407452621"/>
        <bgColor theme="4" tint="0.79998168889431442"/>
      </patternFill>
    </fill>
    <fill>
      <patternFill patternType="solid">
        <fgColor theme="3" tint="0.59999389629810485"/>
        <bgColor theme="4" tint="0.79998168889431442"/>
      </patternFill>
    </fill>
    <fill>
      <patternFill patternType="solid">
        <fgColor theme="3"/>
        <bgColor theme="4" tint="0.79998168889431442"/>
      </patternFill>
    </fill>
    <fill>
      <patternFill patternType="solid">
        <fgColor theme="4" tint="0.79998168889431442"/>
        <bgColor indexed="65"/>
      </patternFill>
    </fill>
    <fill>
      <patternFill patternType="solid">
        <fgColor theme="1"/>
        <bgColor indexed="64"/>
      </patternFill>
    </fill>
    <fill>
      <patternFill patternType="solid">
        <fgColor theme="5"/>
        <bgColor indexed="64"/>
      </patternFill>
    </fill>
    <fill>
      <patternFill patternType="solid">
        <fgColor theme="3" tint="0.39994506668294322"/>
        <bgColor theme="4" tint="0.79995117038483843"/>
      </patternFill>
    </fill>
    <fill>
      <patternFill patternType="solid">
        <fgColor rgb="FFE41D13"/>
        <bgColor indexed="64"/>
      </patternFill>
    </fill>
    <fill>
      <patternFill patternType="solid">
        <fgColor rgb="FFFFFFFF"/>
        <bgColor theme="4" tint="0.79998168889431442"/>
      </patternFill>
    </fill>
  </fills>
  <borders count="6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bottom style="hair">
        <color indexed="64"/>
      </bottom>
      <diagonal/>
    </border>
    <border>
      <left/>
      <right style="hair">
        <color theme="0" tint="-0.499984740745262"/>
      </right>
      <top style="hair">
        <color indexed="64"/>
      </top>
      <bottom style="hair">
        <color indexed="64"/>
      </bottom>
      <diagonal/>
    </border>
    <border>
      <left/>
      <right style="hair">
        <color theme="0" tint="-0.499984740745262"/>
      </right>
      <top/>
      <bottom style="hair">
        <color indexed="64"/>
      </bottom>
      <diagonal/>
    </border>
    <border>
      <left style="hair">
        <color indexed="64"/>
      </left>
      <right style="hair">
        <color theme="0" tint="-0.499984740745262"/>
      </right>
      <top/>
      <bottom style="hair">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bottom style="thin">
        <color indexed="64"/>
      </bottom>
      <diagonal/>
    </border>
    <border diagonalUp="1" diagonalDown="1">
      <left style="hair">
        <color indexed="64"/>
      </left>
      <right style="hair">
        <color indexed="64"/>
      </right>
      <top style="thin">
        <color indexed="64"/>
      </top>
      <bottom style="hair">
        <color indexed="64"/>
      </bottom>
      <diagonal style="hair">
        <color indexed="64"/>
      </diagonal>
    </border>
    <border>
      <left/>
      <right/>
      <top/>
      <bottom style="hair">
        <color indexed="64"/>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right style="thin">
        <color theme="0"/>
      </right>
      <top/>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bottom style="thin">
        <color theme="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right style="thin">
        <color theme="0"/>
      </right>
      <top style="thin">
        <color theme="0"/>
      </top>
      <bottom/>
      <diagonal/>
    </border>
    <border>
      <left/>
      <right/>
      <top/>
      <bottom style="medium">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theme="0" tint="-0.499984740745262"/>
      </left>
      <right/>
      <top style="thin">
        <color theme="0" tint="-0.499984740745262"/>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diagonal/>
    </border>
    <border>
      <left style="hair">
        <color indexed="64"/>
      </left>
      <right/>
      <top/>
      <bottom style="hair">
        <color indexed="64"/>
      </bottom>
      <diagonal/>
    </border>
    <border>
      <left style="hair">
        <color indexed="64"/>
      </left>
      <right style="hair">
        <color indexed="64"/>
      </right>
      <top/>
      <bottom/>
      <diagonal/>
    </border>
  </borders>
  <cellStyleXfs count="11">
    <xf numFmtId="0" fontId="0" fillId="0" borderId="0"/>
    <xf numFmtId="44" fontId="22"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44" fontId="26" fillId="0" borderId="0" applyFont="0" applyFill="0" applyBorder="0" applyAlignment="0" applyProtection="0"/>
    <xf numFmtId="164" fontId="26" fillId="0" borderId="0" applyFont="0" applyFill="0" applyBorder="0" applyAlignment="0" applyProtection="0"/>
    <xf numFmtId="0" fontId="27" fillId="0" borderId="0" applyNumberFormat="0" applyFill="0" applyBorder="0" applyAlignment="0" applyProtection="0"/>
    <xf numFmtId="0" fontId="26" fillId="12" borderId="0" applyNumberFormat="0" applyBorder="0" applyAlignment="0" applyProtection="0"/>
    <xf numFmtId="9" fontId="26" fillId="0" borderId="0" applyFont="0" applyFill="0" applyBorder="0" applyAlignment="0" applyProtection="0"/>
  </cellStyleXfs>
  <cellXfs count="349">
    <xf numFmtId="0" fontId="0" fillId="0" borderId="0" xfId="0"/>
    <xf numFmtId="0" fontId="4" fillId="2" borderId="0" xfId="0" applyFont="1" applyFill="1" applyAlignment="1">
      <alignment vertical="center"/>
    </xf>
    <xf numFmtId="0" fontId="5" fillId="2" borderId="0" xfId="0" applyFont="1" applyFill="1" applyAlignment="1">
      <alignment vertical="center"/>
    </xf>
    <xf numFmtId="6" fontId="3" fillId="2" borderId="0" xfId="0" applyNumberFormat="1" applyFont="1" applyFill="1" applyAlignment="1">
      <alignment horizontal="left" vertical="center" wrapText="1"/>
    </xf>
    <xf numFmtId="8" fontId="3" fillId="2" borderId="0" xfId="0" applyNumberFormat="1" applyFont="1" applyFill="1" applyAlignment="1">
      <alignment horizontal="center" vertical="center" wrapText="1"/>
    </xf>
    <xf numFmtId="6" fontId="3" fillId="2" borderId="0" xfId="0" applyNumberFormat="1" applyFont="1" applyFill="1" applyAlignment="1">
      <alignment vertical="center" wrapText="1"/>
    </xf>
    <xf numFmtId="165" fontId="3" fillId="2" borderId="0" xfId="0" applyNumberFormat="1" applyFont="1" applyFill="1" applyAlignment="1">
      <alignment horizontal="center" vertical="center" wrapText="1"/>
    </xf>
    <xf numFmtId="0" fontId="5" fillId="2" borderId="0" xfId="0" applyFont="1" applyFill="1" applyAlignment="1">
      <alignment horizontal="justify" vertical="center" wrapText="1"/>
    </xf>
    <xf numFmtId="6" fontId="3" fillId="2" borderId="0" xfId="0" applyNumberFormat="1" applyFont="1" applyFill="1" applyAlignment="1">
      <alignment horizontal="center" vertical="center" wrapText="1"/>
    </xf>
    <xf numFmtId="166" fontId="3" fillId="2" borderId="0" xfId="0" applyNumberFormat="1" applyFont="1" applyFill="1" applyAlignment="1">
      <alignment horizontal="righ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left" vertical="center" wrapText="1"/>
    </xf>
    <xf numFmtId="6" fontId="8" fillId="2" borderId="0" xfId="0" applyNumberFormat="1" applyFont="1" applyFill="1" applyAlignment="1">
      <alignment vertical="center" wrapText="1"/>
    </xf>
    <xf numFmtId="6" fontId="8" fillId="2" borderId="0" xfId="0" applyNumberFormat="1" applyFont="1" applyFill="1" applyAlignment="1">
      <alignment horizontal="left" vertical="center" wrapText="1"/>
    </xf>
    <xf numFmtId="0" fontId="5" fillId="2" borderId="5" xfId="0" applyFont="1" applyFill="1" applyBorder="1" applyAlignment="1">
      <alignment vertical="center"/>
    </xf>
    <xf numFmtId="6" fontId="9" fillId="2" borderId="5" xfId="0" applyNumberFormat="1" applyFont="1" applyFill="1" applyBorder="1" applyAlignment="1">
      <alignment vertical="center" wrapText="1"/>
    </xf>
    <xf numFmtId="6" fontId="9" fillId="2" borderId="6" xfId="0" applyNumberFormat="1" applyFont="1" applyFill="1" applyBorder="1" applyAlignment="1">
      <alignment vertical="center" wrapText="1"/>
    </xf>
    <xf numFmtId="167" fontId="7" fillId="2" borderId="0" xfId="0" applyNumberFormat="1" applyFont="1" applyFill="1" applyAlignment="1">
      <alignment horizontal="left" vertical="center" wrapText="1"/>
    </xf>
    <xf numFmtId="6" fontId="9" fillId="2" borderId="0" xfId="0" applyNumberFormat="1" applyFont="1" applyFill="1" applyAlignment="1">
      <alignment vertical="center" wrapText="1"/>
    </xf>
    <xf numFmtId="8" fontId="3" fillId="2" borderId="0" xfId="0" applyNumberFormat="1" applyFont="1" applyFill="1" applyAlignment="1">
      <alignment horizontal="left" vertical="center" wrapText="1"/>
    </xf>
    <xf numFmtId="168" fontId="3" fillId="2" borderId="0" xfId="0" applyNumberFormat="1" applyFont="1" applyFill="1" applyAlignment="1">
      <alignment horizontal="left" vertical="center" wrapText="1"/>
    </xf>
    <xf numFmtId="7" fontId="3" fillId="2" borderId="0" xfId="0" applyNumberFormat="1" applyFont="1" applyFill="1" applyAlignment="1">
      <alignment vertical="center" wrapText="1"/>
    </xf>
    <xf numFmtId="170" fontId="3" fillId="2" borderId="0" xfId="0" applyNumberFormat="1" applyFont="1" applyFill="1" applyAlignment="1">
      <alignment horizontal="center" vertical="center" wrapText="1"/>
    </xf>
    <xf numFmtId="166" fontId="3" fillId="2" borderId="0" xfId="0" applyNumberFormat="1" applyFont="1" applyFill="1" applyAlignment="1">
      <alignment vertical="center" wrapText="1"/>
    </xf>
    <xf numFmtId="167" fontId="7" fillId="2" borderId="0" xfId="0" applyNumberFormat="1" applyFont="1" applyFill="1" applyAlignment="1">
      <alignment horizontal="right" vertical="center" wrapText="1"/>
    </xf>
    <xf numFmtId="6" fontId="7" fillId="2" borderId="0" xfId="0" applyNumberFormat="1" applyFont="1" applyFill="1" applyAlignment="1">
      <alignment horizontal="right" vertical="center" wrapText="1"/>
    </xf>
    <xf numFmtId="0" fontId="10" fillId="2" borderId="0" xfId="0" applyFont="1" applyFill="1" applyAlignment="1">
      <alignment vertical="center"/>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5" fillId="2" borderId="6" xfId="0" applyFont="1" applyFill="1" applyBorder="1" applyAlignment="1">
      <alignment vertical="center"/>
    </xf>
    <xf numFmtId="167"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10" fillId="2" borderId="0" xfId="0" applyFont="1" applyFill="1" applyAlignment="1">
      <alignment horizontal="left" vertical="center"/>
    </xf>
    <xf numFmtId="0" fontId="17" fillId="2" borderId="11" xfId="0" applyFont="1" applyFill="1" applyBorder="1" applyAlignment="1">
      <alignment vertical="center"/>
    </xf>
    <xf numFmtId="0" fontId="3" fillId="2" borderId="11" xfId="0" applyFont="1" applyFill="1" applyBorder="1" applyAlignment="1">
      <alignmen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5" fillId="0" borderId="0" xfId="0" applyFont="1"/>
    <xf numFmtId="0" fontId="5" fillId="0" borderId="7" xfId="0" applyFont="1" applyBorder="1"/>
    <xf numFmtId="0" fontId="24" fillId="6" borderId="7" xfId="0" applyFont="1" applyFill="1" applyBorder="1"/>
    <xf numFmtId="0" fontId="23" fillId="5" borderId="20" xfId="0" applyFont="1" applyFill="1" applyBorder="1"/>
    <xf numFmtId="0" fontId="23" fillId="5" borderId="21" xfId="0" applyFont="1" applyFill="1" applyBorder="1"/>
    <xf numFmtId="42" fontId="5" fillId="0" borderId="0" xfId="6" applyNumberFormat="1" applyFont="1" applyBorder="1"/>
    <xf numFmtId="42" fontId="5" fillId="0" borderId="16" xfId="6" applyNumberFormat="1" applyFont="1" applyBorder="1"/>
    <xf numFmtId="0" fontId="5" fillId="0" borderId="11" xfId="0" applyFont="1" applyBorder="1"/>
    <xf numFmtId="42" fontId="10" fillId="3" borderId="22" xfId="6" applyNumberFormat="1" applyFont="1" applyFill="1" applyBorder="1" applyAlignment="1" applyProtection="1">
      <alignment horizontal="center" vertical="center" wrapText="1"/>
      <protection locked="0"/>
    </xf>
    <xf numFmtId="42" fontId="10" fillId="3" borderId="19" xfId="6" applyNumberFormat="1" applyFont="1" applyFill="1" applyBorder="1" applyAlignment="1" applyProtection="1">
      <alignment horizontal="center" vertical="center" wrapText="1"/>
      <protection locked="0"/>
    </xf>
    <xf numFmtId="42" fontId="10" fillId="3" borderId="23" xfId="6" applyNumberFormat="1" applyFont="1" applyFill="1" applyBorder="1" applyAlignment="1" applyProtection="1">
      <alignment horizontal="center" vertical="center" wrapText="1"/>
      <protection locked="0"/>
    </xf>
    <xf numFmtId="0" fontId="10" fillId="3" borderId="14" xfId="0" applyFont="1" applyFill="1" applyBorder="1" applyAlignment="1" applyProtection="1">
      <alignment horizontal="center" vertical="center" wrapText="1"/>
      <protection locked="0"/>
    </xf>
    <xf numFmtId="0" fontId="10" fillId="3" borderId="19" xfId="0" applyFont="1" applyFill="1" applyBorder="1" applyAlignment="1" applyProtection="1">
      <alignment horizontal="center" vertical="center" wrapText="1"/>
      <protection locked="0"/>
    </xf>
    <xf numFmtId="0" fontId="5" fillId="2" borderId="15" xfId="0" applyFont="1" applyFill="1" applyBorder="1"/>
    <xf numFmtId="0" fontId="28" fillId="2" borderId="15" xfId="0" applyFont="1" applyFill="1" applyBorder="1"/>
    <xf numFmtId="0" fontId="28" fillId="2" borderId="0" xfId="0" applyFont="1" applyFill="1"/>
    <xf numFmtId="42" fontId="28" fillId="2" borderId="0" xfId="6" applyNumberFormat="1" applyFont="1" applyFill="1" applyBorder="1"/>
    <xf numFmtId="42" fontId="10" fillId="3" borderId="48" xfId="6" applyNumberFormat="1" applyFont="1" applyFill="1" applyBorder="1" applyAlignment="1" applyProtection="1">
      <alignment horizontal="center" vertical="center" wrapText="1"/>
      <protection locked="0"/>
    </xf>
    <xf numFmtId="42" fontId="10" fillId="3" borderId="49" xfId="6" applyNumberFormat="1" applyFont="1" applyFill="1" applyBorder="1" applyAlignment="1" applyProtection="1">
      <alignment horizontal="center" vertical="center" wrapText="1"/>
      <protection locked="0"/>
    </xf>
    <xf numFmtId="42" fontId="10" fillId="3" borderId="50" xfId="6" applyNumberFormat="1" applyFont="1" applyFill="1" applyBorder="1" applyAlignment="1" applyProtection="1">
      <alignment horizontal="center" vertical="center" wrapText="1"/>
      <protection locked="0"/>
    </xf>
    <xf numFmtId="0" fontId="5" fillId="2" borderId="0" xfId="0" applyFont="1" applyFill="1" applyAlignment="1">
      <alignment wrapText="1"/>
    </xf>
    <xf numFmtId="0" fontId="5" fillId="2" borderId="0" xfId="0" applyFont="1" applyFill="1"/>
    <xf numFmtId="0" fontId="5" fillId="2" borderId="2" xfId="0" applyFont="1" applyFill="1" applyBorder="1"/>
    <xf numFmtId="0" fontId="5" fillId="2" borderId="12" xfId="0" applyFont="1" applyFill="1" applyBorder="1"/>
    <xf numFmtId="0" fontId="5" fillId="2" borderId="12" xfId="0" applyFont="1" applyFill="1" applyBorder="1" applyAlignment="1">
      <alignment vertical="center"/>
    </xf>
    <xf numFmtId="0" fontId="5" fillId="2" borderId="47" xfId="0" applyFont="1" applyFill="1" applyBorder="1"/>
    <xf numFmtId="0" fontId="5" fillId="2" borderId="45" xfId="0" applyFont="1" applyFill="1" applyBorder="1"/>
    <xf numFmtId="0" fontId="5" fillId="2" borderId="0" xfId="0" applyFont="1" applyFill="1" applyAlignment="1">
      <alignment horizontal="left" vertical="center"/>
    </xf>
    <xf numFmtId="0" fontId="5" fillId="2" borderId="46" xfId="0" applyFont="1" applyFill="1" applyBorder="1" applyAlignment="1">
      <alignment horizontal="left" vertical="center"/>
    </xf>
    <xf numFmtId="0" fontId="5" fillId="2" borderId="45" xfId="0" applyFont="1" applyFill="1" applyBorder="1" applyAlignment="1">
      <alignment vertical="center"/>
    </xf>
    <xf numFmtId="0" fontId="5" fillId="0" borderId="0" xfId="0" applyFont="1" applyAlignment="1">
      <alignment vertical="center"/>
    </xf>
    <xf numFmtId="0" fontId="35" fillId="0" borderId="41" xfId="0" applyFont="1" applyBorder="1" applyAlignment="1">
      <alignment horizontal="center"/>
    </xf>
    <xf numFmtId="0" fontId="34" fillId="0" borderId="42" xfId="0" applyFont="1" applyBorder="1" applyAlignment="1">
      <alignment horizontal="center"/>
    </xf>
    <xf numFmtId="0" fontId="20" fillId="9" borderId="28" xfId="0" applyFont="1" applyFill="1" applyBorder="1" applyAlignment="1">
      <alignment horizontal="right"/>
    </xf>
    <xf numFmtId="169" fontId="36" fillId="9" borderId="29" xfId="0" applyNumberFormat="1" applyFont="1" applyFill="1" applyBorder="1"/>
    <xf numFmtId="0" fontId="5" fillId="2" borderId="0" xfId="0" applyFont="1" applyFill="1" applyAlignment="1" applyProtection="1">
      <alignment horizontal="center"/>
      <protection locked="0"/>
    </xf>
    <xf numFmtId="0" fontId="5" fillId="2" borderId="43" xfId="0" applyFont="1" applyFill="1" applyBorder="1"/>
    <xf numFmtId="0" fontId="5" fillId="2" borderId="44" xfId="0" applyFont="1" applyFill="1" applyBorder="1"/>
    <xf numFmtId="0" fontId="25" fillId="2" borderId="0" xfId="0" applyFont="1" applyFill="1" applyAlignment="1" applyProtection="1">
      <alignment horizontal="center"/>
      <protection locked="0"/>
    </xf>
    <xf numFmtId="0" fontId="37" fillId="2" borderId="0" xfId="0" applyFont="1" applyFill="1" applyAlignment="1" applyProtection="1">
      <alignment horizontal="center"/>
      <protection locked="0"/>
    </xf>
    <xf numFmtId="0" fontId="6" fillId="2" borderId="0" xfId="0" applyFont="1" applyFill="1" applyAlignment="1" applyProtection="1">
      <alignment horizontal="center"/>
      <protection locked="0"/>
    </xf>
    <xf numFmtId="0" fontId="38" fillId="4" borderId="0" xfId="0" applyFont="1" applyFill="1" applyAlignment="1">
      <alignment horizontal="right"/>
    </xf>
    <xf numFmtId="0" fontId="33" fillId="4" borderId="0" xfId="0" applyFont="1" applyFill="1" applyAlignment="1">
      <alignment horizontal="left" vertical="center"/>
    </xf>
    <xf numFmtId="0" fontId="40" fillId="4" borderId="0" xfId="0" applyFont="1" applyFill="1" applyAlignment="1">
      <alignment horizontal="left" vertical="center"/>
    </xf>
    <xf numFmtId="169" fontId="5" fillId="2" borderId="0" xfId="0" applyNumberFormat="1" applyFont="1" applyFill="1"/>
    <xf numFmtId="0" fontId="5" fillId="2" borderId="0" xfId="0" applyFont="1" applyFill="1" applyAlignment="1" applyProtection="1">
      <alignment horizontal="left" vertical="center"/>
      <protection locked="0"/>
    </xf>
    <xf numFmtId="0" fontId="6" fillId="2" borderId="0" xfId="0" applyFont="1" applyFill="1" applyAlignment="1" applyProtection="1">
      <alignment horizontal="left"/>
      <protection locked="0"/>
    </xf>
    <xf numFmtId="0" fontId="32" fillId="2" borderId="0" xfId="0" applyFont="1" applyFill="1" applyAlignment="1" applyProtection="1">
      <alignment horizontal="left"/>
      <protection locked="0"/>
    </xf>
    <xf numFmtId="0" fontId="37" fillId="8" borderId="28" xfId="0" applyFont="1" applyFill="1" applyBorder="1" applyAlignment="1" applyProtection="1">
      <alignment horizontal="center"/>
      <protection locked="0"/>
    </xf>
    <xf numFmtId="0" fontId="33" fillId="11" borderId="29" xfId="0" applyFont="1" applyFill="1" applyBorder="1" applyAlignment="1">
      <alignment horizontal="right"/>
    </xf>
    <xf numFmtId="169" fontId="41" fillId="11" borderId="29" xfId="0" applyNumberFormat="1" applyFont="1" applyFill="1" applyBorder="1"/>
    <xf numFmtId="169" fontId="39" fillId="4" borderId="0" xfId="0" applyNumberFormat="1" applyFont="1" applyFill="1"/>
    <xf numFmtId="0" fontId="5" fillId="2" borderId="12" xfId="0" applyFont="1" applyFill="1" applyBorder="1" applyAlignment="1">
      <alignment vertical="top"/>
    </xf>
    <xf numFmtId="0" fontId="5" fillId="2" borderId="0" xfId="0" applyFont="1" applyFill="1" applyAlignment="1">
      <alignment vertical="top"/>
    </xf>
    <xf numFmtId="0" fontId="5" fillId="2" borderId="0" xfId="0" applyFont="1" applyFill="1" applyAlignment="1">
      <alignment vertical="center" wrapText="1"/>
    </xf>
    <xf numFmtId="0" fontId="5" fillId="7" borderId="7" xfId="0" applyFont="1" applyFill="1" applyBorder="1" applyAlignment="1" applyProtection="1">
      <alignment horizontal="center"/>
      <protection locked="0"/>
    </xf>
    <xf numFmtId="169" fontId="5" fillId="7" borderId="7" xfId="0" applyNumberFormat="1" applyFont="1" applyFill="1" applyBorder="1"/>
    <xf numFmtId="0" fontId="33" fillId="10" borderId="0" xfId="0" applyFont="1" applyFill="1" applyAlignment="1">
      <alignment vertical="center"/>
    </xf>
    <xf numFmtId="0" fontId="5" fillId="7" borderId="30" xfId="0" applyFont="1" applyFill="1" applyBorder="1" applyAlignment="1" applyProtection="1">
      <alignment horizontal="left"/>
      <protection locked="0"/>
    </xf>
    <xf numFmtId="164" fontId="5" fillId="7" borderId="31" xfId="7" applyFont="1" applyFill="1" applyBorder="1" applyAlignment="1" applyProtection="1">
      <alignment horizontal="center"/>
      <protection locked="0"/>
    </xf>
    <xf numFmtId="164" fontId="5" fillId="7" borderId="35" xfId="0" applyNumberFormat="1" applyFont="1" applyFill="1" applyBorder="1" applyAlignment="1" applyProtection="1">
      <alignment horizontal="left"/>
      <protection locked="0"/>
    </xf>
    <xf numFmtId="0" fontId="5" fillId="7" borderId="32" xfId="0" applyFont="1" applyFill="1" applyBorder="1" applyAlignment="1" applyProtection="1">
      <alignment horizontal="left"/>
      <protection locked="0"/>
    </xf>
    <xf numFmtId="0" fontId="5" fillId="7" borderId="24" xfId="0" applyFont="1" applyFill="1" applyBorder="1" applyAlignment="1" applyProtection="1">
      <alignment horizontal="left"/>
      <protection locked="0"/>
    </xf>
    <xf numFmtId="0" fontId="5" fillId="7" borderId="36" xfId="0" applyFont="1" applyFill="1" applyBorder="1" applyAlignment="1" applyProtection="1">
      <alignment horizontal="left"/>
      <protection locked="0"/>
    </xf>
    <xf numFmtId="0" fontId="5" fillId="7" borderId="33" xfId="0" applyFont="1" applyFill="1" applyBorder="1" applyAlignment="1" applyProtection="1">
      <alignment horizontal="left"/>
      <protection locked="0"/>
    </xf>
    <xf numFmtId="0" fontId="5" fillId="7" borderId="34" xfId="0" applyFont="1" applyFill="1" applyBorder="1" applyAlignment="1" applyProtection="1">
      <alignment horizontal="left"/>
      <protection locked="0"/>
    </xf>
    <xf numFmtId="0" fontId="5" fillId="7" borderId="37" xfId="0" applyFont="1" applyFill="1" applyBorder="1" applyAlignment="1" applyProtection="1">
      <alignment horizontal="left"/>
      <protection locked="0"/>
    </xf>
    <xf numFmtId="0" fontId="28" fillId="0" borderId="0" xfId="0" applyFont="1"/>
    <xf numFmtId="164" fontId="5" fillId="7" borderId="30" xfId="7" applyFont="1" applyFill="1" applyBorder="1" applyAlignment="1" applyProtection="1">
      <alignment horizontal="left"/>
      <protection locked="0"/>
    </xf>
    <xf numFmtId="0" fontId="28" fillId="2" borderId="16" xfId="0" applyFont="1" applyFill="1" applyBorder="1"/>
    <xf numFmtId="0" fontId="5" fillId="13" borderId="38" xfId="0" applyFont="1" applyFill="1" applyBorder="1" applyAlignment="1" applyProtection="1">
      <alignment horizontal="left"/>
      <protection hidden="1"/>
    </xf>
    <xf numFmtId="0" fontId="23" fillId="10" borderId="0" xfId="0" applyFont="1" applyFill="1" applyAlignment="1">
      <alignment horizontal="center" wrapText="1"/>
    </xf>
    <xf numFmtId="0" fontId="23" fillId="10" borderId="0" xfId="0" applyFont="1" applyFill="1" applyAlignment="1">
      <alignment horizontal="left" wrapText="1"/>
    </xf>
    <xf numFmtId="0" fontId="30" fillId="2" borderId="0" xfId="0" applyFont="1" applyFill="1" applyAlignment="1">
      <alignment horizontal="left" vertical="center" wrapText="1"/>
    </xf>
    <xf numFmtId="0" fontId="5" fillId="2" borderId="0" xfId="0" applyFont="1" applyFill="1" applyAlignment="1">
      <alignment horizontal="center" vertical="center"/>
    </xf>
    <xf numFmtId="0" fontId="5" fillId="6" borderId="7" xfId="0" applyFont="1" applyFill="1" applyBorder="1"/>
    <xf numFmtId="0" fontId="5" fillId="2" borderId="52" xfId="0" applyFont="1" applyFill="1" applyBorder="1" applyAlignment="1">
      <alignment vertical="center"/>
    </xf>
    <xf numFmtId="0" fontId="45" fillId="2" borderId="12" xfId="0" applyFont="1" applyFill="1" applyBorder="1"/>
    <xf numFmtId="0" fontId="45" fillId="2" borderId="0" xfId="0" applyFont="1" applyFill="1"/>
    <xf numFmtId="0" fontId="46" fillId="2" borderId="0" xfId="0" applyFont="1" applyFill="1" applyAlignment="1">
      <alignment horizontal="right" vertical="center"/>
    </xf>
    <xf numFmtId="0" fontId="45" fillId="2" borderId="0" xfId="0" applyFont="1" applyFill="1" applyAlignment="1">
      <alignment horizontal="center" vertical="center"/>
    </xf>
    <xf numFmtId="0" fontId="45" fillId="2" borderId="42" xfId="0" applyFont="1" applyFill="1" applyBorder="1" applyAlignment="1">
      <alignment horizontal="left" vertical="center"/>
    </xf>
    <xf numFmtId="0" fontId="47" fillId="2" borderId="12" xfId="0" applyFont="1" applyFill="1" applyBorder="1" applyAlignment="1">
      <alignment vertical="center"/>
    </xf>
    <xf numFmtId="0" fontId="47" fillId="2" borderId="0" xfId="0" applyFont="1" applyFill="1" applyAlignment="1">
      <alignment vertical="center"/>
    </xf>
    <xf numFmtId="0" fontId="10" fillId="2" borderId="0" xfId="0" applyFont="1" applyFill="1"/>
    <xf numFmtId="0" fontId="23" fillId="2" borderId="0" xfId="0" applyFont="1" applyFill="1"/>
    <xf numFmtId="0" fontId="25" fillId="2" borderId="0" xfId="0" applyFont="1" applyFill="1"/>
    <xf numFmtId="42" fontId="25" fillId="2" borderId="0" xfId="6" applyNumberFormat="1" applyFont="1" applyFill="1" applyBorder="1"/>
    <xf numFmtId="0" fontId="5" fillId="7" borderId="54" xfId="0" applyFont="1" applyFill="1" applyBorder="1" applyAlignment="1" applyProtection="1">
      <alignment horizontal="left"/>
      <protection locked="0"/>
    </xf>
    <xf numFmtId="0" fontId="5" fillId="7" borderId="55" xfId="0" applyFont="1" applyFill="1" applyBorder="1" applyAlignment="1" applyProtection="1">
      <alignment horizontal="left"/>
      <protection locked="0"/>
    </xf>
    <xf numFmtId="0" fontId="42" fillId="2" borderId="0" xfId="8" applyFont="1" applyFill="1" applyBorder="1" applyAlignment="1">
      <alignment horizontal="right"/>
    </xf>
    <xf numFmtId="0" fontId="35" fillId="2" borderId="0" xfId="0" applyFont="1" applyFill="1" applyAlignment="1">
      <alignment horizontal="center"/>
    </xf>
    <xf numFmtId="0" fontId="34" fillId="2" borderId="0" xfId="0" applyFont="1" applyFill="1" applyAlignment="1">
      <alignment horizontal="center"/>
    </xf>
    <xf numFmtId="0" fontId="20" fillId="4" borderId="0" xfId="0" applyFont="1" applyFill="1" applyAlignment="1">
      <alignment horizontal="right"/>
    </xf>
    <xf numFmtId="169" fontId="36" fillId="4" borderId="0" xfId="0" applyNumberFormat="1" applyFont="1" applyFill="1"/>
    <xf numFmtId="0" fontId="23" fillId="2" borderId="17" xfId="0" applyFont="1" applyFill="1" applyBorder="1"/>
    <xf numFmtId="0" fontId="25" fillId="2" borderId="53" xfId="0" applyFont="1" applyFill="1" applyBorder="1"/>
    <xf numFmtId="42" fontId="25" fillId="2" borderId="53" xfId="6" applyNumberFormat="1" applyFont="1" applyFill="1" applyBorder="1"/>
    <xf numFmtId="0" fontId="20" fillId="9" borderId="57" xfId="0" applyFont="1" applyFill="1" applyBorder="1" applyAlignment="1">
      <alignment horizontal="right"/>
    </xf>
    <xf numFmtId="169" fontId="36" fillId="9" borderId="7" xfId="0" applyNumberFormat="1" applyFont="1" applyFill="1" applyBorder="1"/>
    <xf numFmtId="0" fontId="3" fillId="7" borderId="51" xfId="9" applyFont="1" applyFill="1" applyBorder="1" applyAlignment="1">
      <alignment vertical="center" wrapText="1"/>
    </xf>
    <xf numFmtId="0" fontId="5" fillId="7" borderId="26" xfId="0" applyFont="1" applyFill="1" applyBorder="1" applyAlignment="1" applyProtection="1">
      <alignment horizontal="left" vertical="center"/>
      <protection locked="0"/>
    </xf>
    <xf numFmtId="0" fontId="5" fillId="7" borderId="27" xfId="0" applyFont="1" applyFill="1" applyBorder="1" applyAlignment="1" applyProtection="1">
      <alignment horizontal="left" vertical="center"/>
      <protection locked="0"/>
    </xf>
    <xf numFmtId="169" fontId="5" fillId="7" borderId="39" xfId="0" applyNumberFormat="1" applyFont="1" applyFill="1" applyBorder="1" applyAlignment="1">
      <alignment vertical="center"/>
    </xf>
    <xf numFmtId="0" fontId="5" fillId="7" borderId="25" xfId="0" applyFont="1" applyFill="1" applyBorder="1" applyAlignment="1" applyProtection="1">
      <alignment horizontal="left" vertical="center"/>
      <protection locked="0"/>
    </xf>
    <xf numFmtId="169" fontId="5" fillId="7" borderId="27" xfId="0" applyNumberFormat="1" applyFont="1" applyFill="1" applyBorder="1" applyAlignment="1" applyProtection="1">
      <alignment horizontal="right" vertical="center"/>
      <protection locked="0"/>
    </xf>
    <xf numFmtId="0" fontId="5" fillId="2" borderId="47" xfId="0" applyFont="1" applyFill="1" applyBorder="1" applyAlignment="1">
      <alignment vertical="center"/>
    </xf>
    <xf numFmtId="0" fontId="5" fillId="2" borderId="43" xfId="0" applyFont="1" applyFill="1" applyBorder="1" applyAlignment="1">
      <alignment vertical="center"/>
    </xf>
    <xf numFmtId="0" fontId="5" fillId="7" borderId="39" xfId="0" applyFont="1" applyFill="1" applyBorder="1" applyAlignment="1" applyProtection="1">
      <alignment vertical="center"/>
      <protection locked="0"/>
    </xf>
    <xf numFmtId="0" fontId="5" fillId="7" borderId="24" xfId="0" applyFont="1" applyFill="1" applyBorder="1" applyAlignment="1" applyProtection="1">
      <alignment vertical="center"/>
      <protection locked="0"/>
    </xf>
    <xf numFmtId="0" fontId="0" fillId="2" borderId="0" xfId="0" applyFill="1"/>
    <xf numFmtId="0" fontId="49" fillId="2" borderId="0" xfId="0" applyFont="1" applyFill="1" applyAlignment="1">
      <alignment vertical="top" wrapText="1"/>
    </xf>
    <xf numFmtId="0" fontId="0" fillId="2" borderId="0" xfId="0" applyFill="1" applyAlignment="1">
      <alignment vertical="top"/>
    </xf>
    <xf numFmtId="0" fontId="50" fillId="2" borderId="0" xfId="0" applyFont="1" applyFill="1" applyAlignment="1">
      <alignment horizontal="right" vertical="center"/>
    </xf>
    <xf numFmtId="0" fontId="0" fillId="2" borderId="0" xfId="0" applyFill="1" applyAlignment="1">
      <alignment horizontal="left" vertical="center" indent="15"/>
    </xf>
    <xf numFmtId="0" fontId="27" fillId="2" borderId="0" xfId="8" applyFill="1" applyAlignment="1">
      <alignment horizontal="left" vertical="center" indent="15"/>
    </xf>
    <xf numFmtId="0" fontId="50" fillId="2" borderId="0" xfId="0" applyFont="1" applyFill="1" applyAlignment="1">
      <alignment horizontal="center" vertical="center"/>
    </xf>
    <xf numFmtId="0" fontId="5" fillId="0" borderId="0" xfId="0" applyFont="1" applyAlignment="1">
      <alignment vertical="center" wrapText="1"/>
    </xf>
    <xf numFmtId="0" fontId="5" fillId="2" borderId="0" xfId="0" applyFont="1" applyFill="1" applyAlignment="1">
      <alignment horizontal="left" vertical="center" wrapText="1"/>
    </xf>
    <xf numFmtId="0" fontId="50" fillId="2" borderId="0" xfId="0" applyFont="1" applyFill="1" applyAlignment="1">
      <alignment vertical="center" wrapText="1"/>
    </xf>
    <xf numFmtId="0" fontId="51" fillId="2" borderId="0" xfId="0" applyFont="1" applyFill="1"/>
    <xf numFmtId="0" fontId="51" fillId="2" borderId="0" xfId="0" applyFont="1" applyFill="1" applyAlignment="1">
      <alignment horizontal="right"/>
    </xf>
    <xf numFmtId="0" fontId="52" fillId="2" borderId="0" xfId="0" applyFont="1" applyFill="1" applyAlignment="1">
      <alignment horizontal="left" vertical="center"/>
    </xf>
    <xf numFmtId="0" fontId="27" fillId="2" borderId="0" xfId="8" applyFill="1" applyAlignment="1">
      <alignment horizontal="left"/>
    </xf>
    <xf numFmtId="0" fontId="0" fillId="2" borderId="5" xfId="0" applyFill="1" applyBorder="1"/>
    <xf numFmtId="0" fontId="50" fillId="2" borderId="5" xfId="0" applyFont="1" applyFill="1" applyBorder="1" applyAlignment="1">
      <alignment horizontal="right" vertical="center"/>
    </xf>
    <xf numFmtId="14" fontId="0" fillId="2" borderId="5" xfId="0" applyNumberFormat="1" applyFill="1" applyBorder="1" applyAlignment="1" applyProtection="1">
      <alignment horizontal="center"/>
      <protection locked="0"/>
    </xf>
    <xf numFmtId="0" fontId="53" fillId="2" borderId="12" xfId="0" applyFont="1" applyFill="1" applyBorder="1"/>
    <xf numFmtId="0" fontId="54" fillId="2" borderId="0" xfId="0" applyFont="1" applyFill="1"/>
    <xf numFmtId="0" fontId="53" fillId="2" borderId="0" xfId="0" applyFont="1" applyFill="1"/>
    <xf numFmtId="0" fontId="53" fillId="0" borderId="0" xfId="0" quotePrefix="1" applyFont="1" applyAlignment="1">
      <alignment vertical="center" wrapText="1"/>
    </xf>
    <xf numFmtId="0" fontId="33" fillId="10" borderId="0" xfId="0" applyFont="1" applyFill="1" applyAlignment="1">
      <alignment horizontal="left" vertical="center" wrapText="1"/>
    </xf>
    <xf numFmtId="0" fontId="23" fillId="10" borderId="0" xfId="0" applyFont="1" applyFill="1" applyAlignment="1">
      <alignment horizontal="center" vertical="center" wrapText="1"/>
    </xf>
    <xf numFmtId="0" fontId="5" fillId="7" borderId="39" xfId="0" applyFont="1" applyFill="1" applyBorder="1" applyAlignment="1" applyProtection="1">
      <alignment vertical="center" wrapText="1"/>
      <protection locked="0"/>
    </xf>
    <xf numFmtId="0" fontId="5" fillId="7" borderId="0" xfId="0" applyFont="1" applyFill="1" applyAlignment="1" applyProtection="1">
      <alignment horizontal="left" vertical="center"/>
      <protection locked="0"/>
    </xf>
    <xf numFmtId="4" fontId="5" fillId="7" borderId="35" xfId="0" applyNumberFormat="1" applyFont="1" applyFill="1" applyBorder="1" applyAlignment="1" applyProtection="1">
      <alignment horizontal="right"/>
      <protection locked="0"/>
    </xf>
    <xf numFmtId="4" fontId="5" fillId="7" borderId="36" xfId="0" applyNumberFormat="1" applyFont="1" applyFill="1" applyBorder="1" applyAlignment="1" applyProtection="1">
      <alignment horizontal="right"/>
      <protection locked="0"/>
    </xf>
    <xf numFmtId="4" fontId="5" fillId="7" borderId="37" xfId="0" applyNumberFormat="1" applyFont="1" applyFill="1" applyBorder="1" applyAlignment="1" applyProtection="1">
      <alignment horizontal="right"/>
      <protection locked="0"/>
    </xf>
    <xf numFmtId="4" fontId="28" fillId="2" borderId="16" xfId="6" applyNumberFormat="1" applyFont="1" applyFill="1" applyBorder="1" applyAlignment="1">
      <alignment horizontal="right"/>
    </xf>
    <xf numFmtId="4" fontId="5" fillId="7" borderId="56" xfId="0" applyNumberFormat="1" applyFont="1" applyFill="1" applyBorder="1" applyAlignment="1" applyProtection="1">
      <alignment horizontal="right"/>
      <protection locked="0"/>
    </xf>
    <xf numFmtId="4" fontId="25" fillId="5" borderId="18" xfId="6" applyNumberFormat="1" applyFont="1" applyFill="1" applyBorder="1"/>
    <xf numFmtId="0" fontId="3" fillId="7" borderId="39" xfId="9" applyFont="1" applyFill="1" applyBorder="1" applyAlignment="1">
      <alignment vertical="center" wrapText="1"/>
    </xf>
    <xf numFmtId="0" fontId="42" fillId="0" borderId="0" xfId="8" quotePrefix="1" applyFont="1" applyFill="1"/>
    <xf numFmtId="0" fontId="27" fillId="2" borderId="0" xfId="8" applyFill="1" applyBorder="1" applyAlignment="1">
      <alignment horizontal="left" vertical="center"/>
    </xf>
    <xf numFmtId="0" fontId="30" fillId="2" borderId="0" xfId="8" quotePrefix="1" applyNumberFormat="1" applyFont="1" applyFill="1" applyBorder="1" applyAlignment="1">
      <alignment horizontal="left" vertical="center"/>
    </xf>
    <xf numFmtId="0" fontId="57" fillId="2" borderId="0" xfId="0" applyFont="1" applyFill="1"/>
    <xf numFmtId="0" fontId="57" fillId="2" borderId="0" xfId="0" applyFont="1" applyFill="1" applyAlignment="1">
      <alignment horizontal="right" vertical="center"/>
    </xf>
    <xf numFmtId="0" fontId="58" fillId="7" borderId="40" xfId="0" applyFont="1" applyFill="1" applyBorder="1" applyAlignment="1">
      <alignment horizontal="center" vertical="center"/>
    </xf>
    <xf numFmtId="0" fontId="27" fillId="0" borderId="0" xfId="8" quotePrefix="1" applyFill="1" applyAlignment="1">
      <alignment wrapText="1"/>
    </xf>
    <xf numFmtId="0" fontId="27" fillId="0" borderId="0" xfId="8" quotePrefix="1" applyAlignment="1">
      <alignment horizontal="left" indent="3"/>
    </xf>
    <xf numFmtId="0" fontId="27" fillId="2" borderId="0" xfId="8" applyFill="1" applyBorder="1" applyAlignment="1">
      <alignment vertical="center"/>
    </xf>
    <xf numFmtId="0" fontId="29" fillId="15" borderId="0" xfId="0" applyFont="1" applyFill="1" applyAlignment="1">
      <alignment horizontal="left" vertical="center"/>
    </xf>
    <xf numFmtId="0" fontId="33" fillId="15" borderId="0" xfId="0" applyFont="1" applyFill="1" applyAlignment="1">
      <alignment horizontal="left" vertical="center"/>
    </xf>
    <xf numFmtId="0" fontId="59" fillId="10" borderId="0" xfId="0" applyFont="1" applyFill="1" applyAlignment="1">
      <alignment horizontal="center" wrapText="1"/>
    </xf>
    <xf numFmtId="10" fontId="5" fillId="2" borderId="0" xfId="10" applyNumberFormat="1" applyFont="1" applyFill="1"/>
    <xf numFmtId="10" fontId="5" fillId="7" borderId="27" xfId="10" applyNumberFormat="1" applyFont="1" applyFill="1" applyBorder="1" applyAlignment="1" applyProtection="1">
      <alignment horizontal="center"/>
      <protection locked="0"/>
    </xf>
    <xf numFmtId="0" fontId="3" fillId="2" borderId="0" xfId="0" applyFont="1" applyFill="1"/>
    <xf numFmtId="0" fontId="3" fillId="7" borderId="51" xfId="0" applyFont="1" applyFill="1" applyBorder="1" applyAlignment="1" applyProtection="1">
      <alignment horizontal="left"/>
      <protection locked="0"/>
    </xf>
    <xf numFmtId="0" fontId="5" fillId="2" borderId="0" xfId="0" applyFont="1" applyFill="1" applyAlignment="1">
      <alignment horizontal="right" vertical="center"/>
    </xf>
    <xf numFmtId="0" fontId="3" fillId="2" borderId="0" xfId="0" applyFont="1" applyFill="1" applyAlignment="1">
      <alignment vertical="center"/>
    </xf>
    <xf numFmtId="0" fontId="5" fillId="2" borderId="0" xfId="0" applyFont="1" applyFill="1" applyAlignment="1">
      <alignment horizontal="left"/>
    </xf>
    <xf numFmtId="0" fontId="3" fillId="2" borderId="0" xfId="0" applyFont="1" applyFill="1" applyAlignment="1">
      <alignment horizontal="left"/>
    </xf>
    <xf numFmtId="0" fontId="59" fillId="10" borderId="60" xfId="0" applyFont="1" applyFill="1" applyBorder="1" applyAlignment="1">
      <alignment horizontal="center" vertical="center" wrapText="1"/>
    </xf>
    <xf numFmtId="0" fontId="59" fillId="10" borderId="61" xfId="0" applyFont="1" applyFill="1" applyBorder="1" applyAlignment="1">
      <alignment horizontal="center" vertical="center" wrapText="1"/>
    </xf>
    <xf numFmtId="0" fontId="59" fillId="10" borderId="62" xfId="0" applyFont="1" applyFill="1" applyBorder="1" applyAlignment="1">
      <alignment horizontal="center" vertical="center" wrapText="1"/>
    </xf>
    <xf numFmtId="171" fontId="3" fillId="7" borderId="27" xfId="0" applyNumberFormat="1" applyFont="1" applyFill="1" applyBorder="1" applyAlignment="1" applyProtection="1">
      <alignment horizontal="left"/>
      <protection locked="0"/>
    </xf>
    <xf numFmtId="0" fontId="3" fillId="7" borderId="26" xfId="0" applyFont="1" applyFill="1" applyBorder="1" applyAlignment="1" applyProtection="1">
      <alignment horizontal="left"/>
      <protection locked="0"/>
    </xf>
    <xf numFmtId="0" fontId="3" fillId="7" borderId="65" xfId="0" applyFont="1" applyFill="1" applyBorder="1" applyAlignment="1" applyProtection="1">
      <alignment horizontal="left"/>
      <protection locked="0"/>
    </xf>
    <xf numFmtId="44" fontId="3" fillId="7" borderId="63" xfId="0" applyNumberFormat="1" applyFont="1" applyFill="1" applyBorder="1" applyAlignment="1" applyProtection="1">
      <alignment horizontal="left"/>
      <protection locked="0"/>
    </xf>
    <xf numFmtId="0" fontId="3" fillId="7" borderId="64" xfId="0" applyFont="1" applyFill="1" applyBorder="1" applyAlignment="1" applyProtection="1">
      <alignment horizontal="left"/>
      <protection locked="0"/>
    </xf>
    <xf numFmtId="44" fontId="3" fillId="7" borderId="66" xfId="0" applyNumberFormat="1" applyFont="1" applyFill="1" applyBorder="1" applyAlignment="1" applyProtection="1">
      <alignment horizontal="left"/>
      <protection locked="0"/>
    </xf>
    <xf numFmtId="0" fontId="21" fillId="9" borderId="28" xfId="0" applyFont="1" applyFill="1" applyBorder="1" applyAlignment="1">
      <alignment horizontal="right"/>
    </xf>
    <xf numFmtId="44" fontId="21" fillId="9" borderId="9" xfId="0" applyNumberFormat="1" applyFont="1" applyFill="1" applyBorder="1"/>
    <xf numFmtId="44" fontId="21" fillId="9" borderId="10" xfId="0" applyNumberFormat="1" applyFont="1" applyFill="1" applyBorder="1"/>
    <xf numFmtId="0" fontId="21" fillId="17" borderId="0" xfId="0" applyFont="1" applyFill="1" applyAlignment="1">
      <alignment horizontal="right"/>
    </xf>
    <xf numFmtId="44" fontId="21" fillId="17" borderId="0" xfId="0" applyNumberFormat="1" applyFont="1" applyFill="1"/>
    <xf numFmtId="0" fontId="3" fillId="2" borderId="0" xfId="0" applyFont="1" applyFill="1" applyAlignment="1">
      <alignment horizontal="right" vertical="center"/>
    </xf>
    <xf numFmtId="14" fontId="3" fillId="7" borderId="51" xfId="0" applyNumberFormat="1" applyFont="1" applyFill="1" applyBorder="1" applyAlignment="1" applyProtection="1">
      <alignment horizontal="center"/>
      <protection locked="0"/>
    </xf>
    <xf numFmtId="0" fontId="60" fillId="2" borderId="0" xfId="8" applyFont="1" applyFill="1" applyAlignment="1">
      <alignment horizontal="left" vertical="center" indent="15"/>
    </xf>
    <xf numFmtId="0" fontId="51" fillId="0" borderId="0" xfId="0" applyFont="1" applyAlignment="1">
      <alignment horizontal="right"/>
    </xf>
    <xf numFmtId="0" fontId="20" fillId="2" borderId="7" xfId="0" applyFont="1" applyFill="1" applyBorder="1" applyAlignment="1">
      <alignment horizontal="right" vertical="center" wrapText="1"/>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2" fillId="2" borderId="7" xfId="0" applyFont="1" applyFill="1" applyBorder="1" applyAlignment="1">
      <alignment horizontal="left" vertical="center" wrapText="1"/>
    </xf>
    <xf numFmtId="0" fontId="21" fillId="2" borderId="7" xfId="0" applyFont="1" applyFill="1" applyBorder="1" applyAlignment="1">
      <alignment horizontal="right" vertical="center" wrapText="1"/>
    </xf>
    <xf numFmtId="0" fontId="14" fillId="2" borderId="9"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5" fillId="2" borderId="7" xfId="0" applyFont="1" applyFill="1" applyBorder="1" applyAlignment="1">
      <alignment horizontal="left" vertical="center"/>
    </xf>
    <xf numFmtId="0" fontId="17" fillId="2" borderId="8" xfId="0" applyFont="1" applyFill="1" applyBorder="1" applyAlignment="1">
      <alignment horizontal="right" vertical="center"/>
    </xf>
    <xf numFmtId="0" fontId="17" fillId="2" borderId="9" xfId="0" applyFont="1" applyFill="1" applyBorder="1" applyAlignment="1">
      <alignment horizontal="right" vertical="center"/>
    </xf>
    <xf numFmtId="0" fontId="17" fillId="2" borderId="10" xfId="0" applyFont="1" applyFill="1" applyBorder="1" applyAlignment="1">
      <alignment horizontal="right" vertical="center"/>
    </xf>
    <xf numFmtId="0" fontId="10" fillId="2" borderId="7" xfId="0" applyFont="1" applyFill="1" applyBorder="1" applyAlignment="1">
      <alignment horizontal="lef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3" fillId="2" borderId="0" xfId="0" applyFont="1" applyFill="1" applyAlignment="1">
      <alignment horizontal="left" vertical="center" wrapText="1"/>
    </xf>
    <xf numFmtId="0" fontId="2" fillId="2" borderId="0" xfId="0" applyFont="1" applyFill="1" applyAlignment="1">
      <alignment horizontal="left" vertical="center" wrapText="1"/>
    </xf>
    <xf numFmtId="0" fontId="14" fillId="2" borderId="5"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169" fontId="3" fillId="2" borderId="4" xfId="0" applyNumberFormat="1" applyFont="1" applyFill="1" applyBorder="1" applyAlignment="1">
      <alignment horizontal="right" vertical="center" wrapText="1"/>
    </xf>
    <xf numFmtId="169" fontId="3" fillId="2" borderId="5" xfId="0" applyNumberFormat="1" applyFont="1" applyFill="1" applyBorder="1" applyAlignment="1">
      <alignment horizontal="right" vertical="center" wrapText="1"/>
    </xf>
    <xf numFmtId="0" fontId="3" fillId="2" borderId="5" xfId="0" applyFont="1" applyFill="1" applyBorder="1" applyAlignment="1">
      <alignment horizontal="left" vertical="center" wrapText="1"/>
    </xf>
    <xf numFmtId="169" fontId="2" fillId="2" borderId="5" xfId="0" applyNumberFormat="1" applyFont="1" applyFill="1" applyBorder="1" applyAlignment="1" applyProtection="1">
      <alignment horizontal="left" vertical="center"/>
      <protection locked="0"/>
    </xf>
    <xf numFmtId="10" fontId="3" fillId="2" borderId="7"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7" fontId="2" fillId="2" borderId="2"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10" fontId="3" fillId="2" borderId="8"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8" fontId="2" fillId="2" borderId="11" xfId="0" applyNumberFormat="1" applyFont="1" applyFill="1" applyBorder="1" applyAlignment="1" applyProtection="1">
      <alignment horizontal="right" vertical="center" wrapText="1"/>
      <protection locked="0"/>
    </xf>
    <xf numFmtId="8" fontId="2" fillId="2" borderId="4" xfId="0" applyNumberFormat="1" applyFont="1" applyFill="1" applyBorder="1" applyAlignment="1" applyProtection="1">
      <alignment horizontal="right" vertical="center" wrapText="1"/>
      <protection locked="0"/>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10" fontId="3" fillId="2" borderId="1" xfId="0" applyNumberFormat="1" applyFont="1" applyFill="1" applyBorder="1" applyAlignment="1">
      <alignment horizontal="center" vertical="center" wrapText="1"/>
    </xf>
    <xf numFmtId="10" fontId="3" fillId="2" borderId="3" xfId="0" applyNumberFormat="1" applyFont="1" applyFill="1" applyBorder="1" applyAlignment="1">
      <alignment horizontal="center" vertical="center" wrapText="1"/>
    </xf>
    <xf numFmtId="10" fontId="3" fillId="2" borderId="12" xfId="0" applyNumberFormat="1" applyFont="1" applyFill="1" applyBorder="1" applyAlignment="1">
      <alignment horizontal="center" vertical="center" wrapText="1"/>
    </xf>
    <xf numFmtId="10" fontId="3" fillId="2" borderId="13" xfId="0" applyNumberFormat="1" applyFont="1" applyFill="1" applyBorder="1" applyAlignment="1">
      <alignment horizontal="center" vertical="center" wrapText="1"/>
    </xf>
    <xf numFmtId="10" fontId="3" fillId="2" borderId="4" xfId="0" applyNumberFormat="1" applyFont="1" applyFill="1" applyBorder="1" applyAlignment="1">
      <alignment horizontal="center" vertical="center" wrapText="1"/>
    </xf>
    <xf numFmtId="10" fontId="3" fillId="2" borderId="6" xfId="0" applyNumberFormat="1" applyFont="1" applyFill="1" applyBorder="1" applyAlignment="1">
      <alignment horizontal="center" vertical="center" wrapText="1"/>
    </xf>
    <xf numFmtId="0" fontId="3" fillId="2" borderId="12" xfId="0" applyFont="1" applyFill="1" applyBorder="1" applyAlignment="1">
      <alignment vertical="center" wrapText="1"/>
    </xf>
    <xf numFmtId="0" fontId="3" fillId="2" borderId="0" xfId="0" applyFont="1" applyFill="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horizontal="right" vertical="center" wrapText="1"/>
    </xf>
    <xf numFmtId="0" fontId="3" fillId="2" borderId="0" xfId="0" applyFont="1" applyFill="1" applyAlignment="1">
      <alignment horizontal="right" vertical="center" wrapText="1"/>
    </xf>
    <xf numFmtId="10" fontId="3" fillId="2" borderId="0" xfId="0" applyNumberFormat="1" applyFont="1" applyFill="1" applyAlignment="1" applyProtection="1">
      <alignment horizontal="center" vertical="center" wrapText="1"/>
      <protection locked="0"/>
    </xf>
    <xf numFmtId="0" fontId="3" fillId="2" borderId="0" xfId="0" applyFont="1" applyFill="1" applyAlignment="1">
      <alignment horizontal="center" vertical="center" wrapText="1"/>
    </xf>
    <xf numFmtId="0" fontId="3" fillId="2" borderId="13" xfId="0" applyFont="1" applyFill="1" applyBorder="1" applyAlignment="1">
      <alignment horizontal="center" vertical="center" wrapText="1"/>
    </xf>
    <xf numFmtId="6" fontId="7" fillId="2" borderId="0" xfId="0" applyNumberFormat="1" applyFont="1" applyFill="1" applyAlignment="1">
      <alignment vertical="center" wrapText="1"/>
    </xf>
    <xf numFmtId="167" fontId="7" fillId="2" borderId="0" xfId="0" applyNumberFormat="1" applyFont="1" applyFill="1" applyAlignment="1">
      <alignment horizontal="lef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169" fontId="3" fillId="2" borderId="0" xfId="0" applyNumberFormat="1" applyFont="1" applyFill="1" applyAlignment="1">
      <alignment horizontal="center" vertical="center" wrapText="1"/>
    </xf>
    <xf numFmtId="8" fontId="3" fillId="2" borderId="0" xfId="0" applyNumberFormat="1" applyFont="1" applyFill="1" applyAlignment="1">
      <alignment horizontal="lef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center" vertical="center" wrapText="1"/>
    </xf>
    <xf numFmtId="6" fontId="7" fillId="2" borderId="1" xfId="0" applyNumberFormat="1" applyFont="1" applyFill="1" applyBorder="1" applyAlignment="1">
      <alignment horizontal="left" vertical="center" wrapText="1"/>
    </xf>
    <xf numFmtId="6" fontId="7" fillId="2" borderId="2" xfId="0" applyNumberFormat="1" applyFont="1" applyFill="1" applyBorder="1" applyAlignment="1">
      <alignment horizontal="left" vertical="center" wrapText="1"/>
    </xf>
    <xf numFmtId="6" fontId="7" fillId="2" borderId="3" xfId="0" applyNumberFormat="1" applyFont="1" applyFill="1" applyBorder="1" applyAlignment="1">
      <alignment horizontal="left" vertical="center" wrapText="1"/>
    </xf>
    <xf numFmtId="167" fontId="7" fillId="2" borderId="4" xfId="0" applyNumberFormat="1" applyFont="1" applyFill="1" applyBorder="1" applyAlignment="1">
      <alignment horizontal="right" vertical="center" wrapText="1"/>
    </xf>
    <xf numFmtId="167" fontId="7" fillId="2" borderId="5" xfId="0" applyNumberFormat="1" applyFont="1" applyFill="1" applyBorder="1" applyAlignment="1">
      <alignment horizontal="right" vertical="center" wrapText="1"/>
    </xf>
    <xf numFmtId="167" fontId="7" fillId="2" borderId="5" xfId="0" applyNumberFormat="1" applyFont="1" applyFill="1" applyBorder="1" applyAlignment="1">
      <alignment horizontal="left" vertical="center" wrapText="1"/>
    </xf>
    <xf numFmtId="7" fontId="3" fillId="2" borderId="0" xfId="0" applyNumberFormat="1" applyFont="1" applyFill="1" applyAlignment="1">
      <alignment horizontal="left" vertical="center" wrapText="1"/>
    </xf>
    <xf numFmtId="6" fontId="3" fillId="2" borderId="0" xfId="0" applyNumberFormat="1" applyFont="1" applyFill="1" applyAlignment="1">
      <alignment horizontal="left" vertical="center" wrapText="1"/>
    </xf>
    <xf numFmtId="7" fontId="3" fillId="2" borderId="0" xfId="0" applyNumberFormat="1" applyFont="1" applyFill="1" applyAlignment="1">
      <alignment horizontal="center" vertical="center" wrapText="1"/>
    </xf>
    <xf numFmtId="6" fontId="3" fillId="2" borderId="0" xfId="0" applyNumberFormat="1" applyFont="1" applyFill="1" applyAlignment="1">
      <alignment horizontal="center" vertical="center" wrapText="1"/>
    </xf>
    <xf numFmtId="8" fontId="6" fillId="2" borderId="0" xfId="0" applyNumberFormat="1" applyFont="1" applyFill="1" applyAlignment="1">
      <alignment horizontal="center" vertical="center" wrapText="1"/>
    </xf>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center" vertical="center" wrapText="1"/>
    </xf>
    <xf numFmtId="167" fontId="7" fillId="2" borderId="4" xfId="0" applyNumberFormat="1" applyFont="1" applyFill="1" applyBorder="1" applyAlignment="1">
      <alignment horizontal="left" vertical="center" wrapText="1"/>
    </xf>
    <xf numFmtId="0" fontId="29" fillId="14" borderId="5" xfId="0" applyFont="1" applyFill="1" applyBorder="1" applyAlignment="1">
      <alignment horizontal="center" vertical="center"/>
    </xf>
    <xf numFmtId="0" fontId="2" fillId="6" borderId="8" xfId="0" applyFont="1" applyFill="1" applyBorder="1" applyAlignment="1">
      <alignment horizontal="left" vertical="center" wrapText="1"/>
    </xf>
    <xf numFmtId="0" fontId="2" fillId="6" borderId="9" xfId="0" applyFont="1" applyFill="1" applyBorder="1" applyAlignment="1">
      <alignment horizontal="left" vertical="center" wrapText="1"/>
    </xf>
    <xf numFmtId="0" fontId="2" fillId="6" borderId="10" xfId="0" applyFont="1" applyFill="1" applyBorder="1" applyAlignment="1">
      <alignment horizontal="left" vertical="center" wrapText="1"/>
    </xf>
    <xf numFmtId="0" fontId="5" fillId="2" borderId="0" xfId="0" applyFont="1" applyFill="1" applyAlignment="1">
      <alignment horizontal="left" vertical="top" wrapText="1"/>
    </xf>
    <xf numFmtId="0" fontId="0" fillId="0" borderId="0" xfId="0" quotePrefix="1"/>
    <xf numFmtId="0" fontId="30" fillId="2" borderId="0" xfId="0" applyFont="1" applyFill="1" applyAlignment="1" applyProtection="1">
      <alignment horizontal="left" vertical="top" wrapText="1"/>
      <protection locked="0"/>
    </xf>
    <xf numFmtId="0" fontId="30" fillId="2" borderId="13" xfId="0" applyFont="1" applyFill="1" applyBorder="1" applyAlignment="1" applyProtection="1">
      <alignment horizontal="left" vertical="top" wrapText="1"/>
      <protection locked="0"/>
    </xf>
    <xf numFmtId="0" fontId="30" fillId="2" borderId="0" xfId="0" applyFont="1" applyFill="1" applyAlignment="1" applyProtection="1">
      <alignment horizontal="left" vertical="center" wrapText="1"/>
      <protection locked="0"/>
    </xf>
    <xf numFmtId="0" fontId="33" fillId="10" borderId="0" xfId="0" applyFont="1" applyFill="1" applyAlignment="1">
      <alignment horizontal="left" vertical="center"/>
    </xf>
    <xf numFmtId="0" fontId="33" fillId="10" borderId="0" xfId="0" applyFont="1" applyFill="1" applyAlignment="1">
      <alignment horizontal="center" vertical="center" wrapText="1"/>
    </xf>
    <xf numFmtId="0" fontId="5" fillId="7" borderId="39" xfId="0" applyFont="1" applyFill="1" applyBorder="1" applyAlignment="1" applyProtection="1">
      <alignment horizontal="center"/>
      <protection locked="0"/>
    </xf>
    <xf numFmtId="0" fontId="5" fillId="7" borderId="24" xfId="0" applyFont="1" applyFill="1" applyBorder="1" applyAlignment="1" applyProtection="1">
      <alignment horizontal="center"/>
      <protection locked="0"/>
    </xf>
    <xf numFmtId="0" fontId="31" fillId="9" borderId="8" xfId="0" applyFont="1" applyFill="1" applyBorder="1" applyAlignment="1">
      <alignment horizontal="right"/>
    </xf>
    <xf numFmtId="0" fontId="31" fillId="9" borderId="9" xfId="0" applyFont="1" applyFill="1" applyBorder="1" applyAlignment="1">
      <alignment horizontal="right"/>
    </xf>
    <xf numFmtId="0" fontId="31" fillId="9" borderId="10" xfId="0" applyFont="1" applyFill="1" applyBorder="1" applyAlignment="1">
      <alignment horizontal="right"/>
    </xf>
    <xf numFmtId="0" fontId="56" fillId="2" borderId="0" xfId="0" applyFont="1" applyFill="1" applyAlignment="1">
      <alignment horizontal="center" vertical="top"/>
    </xf>
    <xf numFmtId="0" fontId="48" fillId="13" borderId="0" xfId="0" applyFont="1" applyFill="1" applyAlignment="1">
      <alignment horizontal="center" vertical="center"/>
    </xf>
    <xf numFmtId="0" fontId="5" fillId="2" borderId="0" xfId="0" applyFont="1" applyFill="1" applyAlignment="1">
      <alignment horizontal="center" vertical="center"/>
    </xf>
    <xf numFmtId="0" fontId="30" fillId="2" borderId="0" xfId="0" applyFont="1" applyFill="1" applyAlignment="1" applyProtection="1">
      <alignment horizontal="left"/>
      <protection locked="0"/>
    </xf>
    <xf numFmtId="0" fontId="30" fillId="0" borderId="0" xfId="0" applyFont="1" applyAlignment="1">
      <alignment horizontal="left" vertical="top" wrapText="1"/>
    </xf>
    <xf numFmtId="0" fontId="30" fillId="2" borderId="0" xfId="0" applyFont="1" applyFill="1" applyAlignment="1">
      <alignment horizontal="left" vertical="top" wrapText="1"/>
    </xf>
    <xf numFmtId="0" fontId="29" fillId="14" borderId="0" xfId="0" applyFont="1" applyFill="1" applyAlignment="1">
      <alignment horizontal="center" vertical="center"/>
    </xf>
    <xf numFmtId="0" fontId="30" fillId="6" borderId="0" xfId="0" quotePrefix="1" applyFont="1" applyFill="1" applyAlignment="1">
      <alignment horizontal="left" vertical="center" wrapText="1"/>
    </xf>
    <xf numFmtId="0" fontId="58" fillId="2" borderId="0" xfId="0" applyFont="1" applyFill="1" applyAlignment="1" applyProtection="1">
      <alignment horizontal="left" vertical="center" wrapText="1"/>
      <protection locked="0"/>
    </xf>
    <xf numFmtId="0" fontId="29" fillId="16" borderId="0" xfId="0" applyFont="1" applyFill="1" applyAlignment="1">
      <alignment horizontal="center" vertical="center"/>
    </xf>
    <xf numFmtId="0" fontId="3" fillId="7" borderId="58" xfId="0" applyFont="1" applyFill="1" applyBorder="1" applyAlignment="1" applyProtection="1">
      <alignment horizontal="center"/>
      <protection locked="0"/>
    </xf>
    <xf numFmtId="0" fontId="3" fillId="7" borderId="59" xfId="0" applyFont="1" applyFill="1" applyBorder="1" applyAlignment="1" applyProtection="1">
      <alignment horizontal="center"/>
      <protection locked="0"/>
    </xf>
    <xf numFmtId="0" fontId="5" fillId="2" borderId="0" xfId="0" applyFont="1" applyFill="1" applyAlignment="1">
      <alignment horizontal="left" vertical="center" wrapText="1"/>
    </xf>
    <xf numFmtId="0" fontId="3" fillId="2" borderId="39" xfId="0" applyFont="1" applyFill="1" applyBorder="1" applyAlignment="1">
      <alignment horizontal="left" vertical="center" wrapText="1"/>
    </xf>
    <xf numFmtId="0" fontId="3" fillId="6" borderId="8" xfId="0" applyFont="1" applyFill="1" applyBorder="1" applyAlignment="1">
      <alignment horizontal="left" vertical="center" wrapText="1"/>
    </xf>
    <xf numFmtId="0" fontId="3" fillId="6" borderId="9" xfId="0" applyFont="1" applyFill="1" applyBorder="1" applyAlignment="1">
      <alignment horizontal="left" vertical="center" wrapText="1"/>
    </xf>
    <xf numFmtId="0" fontId="3" fillId="6" borderId="10" xfId="0" applyFont="1" applyFill="1" applyBorder="1" applyAlignment="1">
      <alignment horizontal="left" vertical="center" wrapText="1"/>
    </xf>
  </cellXfs>
  <cellStyles count="11">
    <cellStyle name="20 % - Accent1" xfId="9" builtinId="30"/>
    <cellStyle name="Euro" xfId="1" xr:uid="{00000000-0005-0000-0000-000001000000}"/>
    <cellStyle name="Euro 2" xfId="4" xr:uid="{00000000-0005-0000-0000-000002000000}"/>
    <cellStyle name="Lien hypertexte" xfId="8" builtinId="8"/>
    <cellStyle name="Milliers" xfId="7" builtinId="3"/>
    <cellStyle name="Milliers 2" xfId="5" xr:uid="{00000000-0005-0000-0000-000005000000}"/>
    <cellStyle name="Monétaire" xfId="6" builtinId="4"/>
    <cellStyle name="Normal" xfId="0" builtinId="0"/>
    <cellStyle name="Normal 2" xfId="2" xr:uid="{00000000-0005-0000-0000-000008000000}"/>
    <cellStyle name="Pourcentage" xfId="10" builtinId="5"/>
    <cellStyle name="Pourcentage 2" xfId="3" xr:uid="{00000000-0005-0000-0000-00000A000000}"/>
  </cellStyles>
  <dxfs count="0"/>
  <tableStyles count="0" defaultTableStyle="TableStyleMedium2" defaultPivotStyle="PivotStyleLight16"/>
  <colors>
    <mruColors>
      <color rgb="FFFFFF99"/>
      <color rgb="FFE41D13"/>
      <color rgb="FFFBCBC9"/>
      <color rgb="FFFFFFFF"/>
      <color rgb="FF000000"/>
      <color rgb="FFF69792"/>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oneCellAnchor>
    <xdr:from>
      <xdr:col>6</xdr:col>
      <xdr:colOff>188285</xdr:colOff>
      <xdr:row>75</xdr:row>
      <xdr:rowOff>0</xdr:rowOff>
    </xdr:from>
    <xdr:ext cx="7064197" cy="0"/>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a:srcRect l="3479"/>
        <a:stretch/>
      </xdr:blipFill>
      <xdr:spPr>
        <a:xfrm>
          <a:off x="11484935" y="5010150"/>
          <a:ext cx="7064197" cy="0"/>
        </a:xfrm>
        <a:prstGeom prst="rect">
          <a:avLst/>
        </a:prstGeom>
      </xdr:spPr>
    </xdr:pic>
    <xdr:clientData/>
  </xdr:oneCellAnchor>
  <xdr:oneCellAnchor>
    <xdr:from>
      <xdr:col>6</xdr:col>
      <xdr:colOff>221511</xdr:colOff>
      <xdr:row>75</xdr:row>
      <xdr:rowOff>0</xdr:rowOff>
    </xdr:from>
    <xdr:ext cx="8952601" cy="0"/>
    <xdr:pic>
      <xdr:nvPicPr>
        <xdr:cNvPr id="5" name="Imag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11518161" y="5010150"/>
          <a:ext cx="8952601" cy="0"/>
        </a:xfrm>
        <a:prstGeom prst="rect">
          <a:avLst/>
        </a:prstGeom>
      </xdr:spPr>
    </xdr:pic>
    <xdr:clientData/>
  </xdr:oneCellAnchor>
  <xdr:oneCellAnchor>
    <xdr:from>
      <xdr:col>6</xdr:col>
      <xdr:colOff>199360</xdr:colOff>
      <xdr:row>75</xdr:row>
      <xdr:rowOff>0</xdr:rowOff>
    </xdr:from>
    <xdr:ext cx="8885934" cy="0"/>
    <xdr:pic>
      <xdr:nvPicPr>
        <xdr:cNvPr id="6" name="Imag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a:stretch>
          <a:fillRect/>
        </a:stretch>
      </xdr:blipFill>
      <xdr:spPr>
        <a:xfrm>
          <a:off x="11496010" y="5010150"/>
          <a:ext cx="8885934" cy="0"/>
        </a:xfrm>
        <a:prstGeom prst="rect">
          <a:avLst/>
        </a:prstGeom>
      </xdr:spPr>
    </xdr:pic>
    <xdr:clientData/>
  </xdr:oneCellAnchor>
  <xdr:twoCellAnchor editAs="oneCell">
    <xdr:from>
      <xdr:col>4</xdr:col>
      <xdr:colOff>1625600</xdr:colOff>
      <xdr:row>0</xdr:row>
      <xdr:rowOff>1</xdr:rowOff>
    </xdr:from>
    <xdr:to>
      <xdr:col>6</xdr:col>
      <xdr:colOff>335416</xdr:colOff>
      <xdr:row>3</xdr:row>
      <xdr:rowOff>145211</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4"/>
        <a:stretch>
          <a:fillRect/>
        </a:stretch>
      </xdr:blipFill>
      <xdr:spPr>
        <a:xfrm>
          <a:off x="10706100" y="1"/>
          <a:ext cx="1941966" cy="2215310"/>
        </a:xfrm>
        <a:prstGeom prst="rect">
          <a:avLst/>
        </a:prstGeom>
      </xdr:spPr>
    </xdr:pic>
    <xdr:clientData/>
  </xdr:twoCellAnchor>
  <xdr:twoCellAnchor editAs="oneCell">
    <xdr:from>
      <xdr:col>1</xdr:col>
      <xdr:colOff>0</xdr:colOff>
      <xdr:row>1</xdr:row>
      <xdr:rowOff>1</xdr:rowOff>
    </xdr:from>
    <xdr:to>
      <xdr:col>1</xdr:col>
      <xdr:colOff>2019359</xdr:colOff>
      <xdr:row>2</xdr:row>
      <xdr:rowOff>711201</xdr:rowOff>
    </xdr:to>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5"/>
        <a:stretch>
          <a:fillRect/>
        </a:stretch>
      </xdr:blipFill>
      <xdr:spPr>
        <a:xfrm>
          <a:off x="901700" y="177801"/>
          <a:ext cx="2019359" cy="1828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552450</xdr:colOff>
          <xdr:row>5</xdr:row>
          <xdr:rowOff>19050</xdr:rowOff>
        </xdr:from>
        <xdr:to>
          <xdr:col>1</xdr:col>
          <xdr:colOff>95250</xdr:colOff>
          <xdr:row>6</xdr:row>
          <xdr:rowOff>0</xdr:rowOff>
        </xdr:to>
        <xdr:sp macro="" textlink="">
          <xdr:nvSpPr>
            <xdr:cNvPr id="3073" name="Option Butto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552450</xdr:colOff>
          <xdr:row>6</xdr:row>
          <xdr:rowOff>57150</xdr:rowOff>
        </xdr:from>
        <xdr:to>
          <xdr:col>1</xdr:col>
          <xdr:colOff>95250</xdr:colOff>
          <xdr:row>7</xdr:row>
          <xdr:rowOff>19050</xdr:rowOff>
        </xdr:to>
        <xdr:sp macro="" textlink="">
          <xdr:nvSpPr>
            <xdr:cNvPr id="3074" name="Option Button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5</xdr:col>
      <xdr:colOff>1901237</xdr:colOff>
      <xdr:row>0</xdr:row>
      <xdr:rowOff>2053818</xdr:rowOff>
    </xdr:to>
    <xdr:pic>
      <xdr:nvPicPr>
        <xdr:cNvPr id="2" name="Image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b="87974"/>
        <a:stretch/>
      </xdr:blipFill>
      <xdr:spPr>
        <a:xfrm>
          <a:off x="0" y="0"/>
          <a:ext cx="11454812" cy="205381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s://agirpourlatransition.ademe.f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eur-lex.europa.eu/legal-content/FR/TXT/?uri=OJ:L_202302831"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68"/>
  <sheetViews>
    <sheetView workbookViewId="0">
      <selection activeCell="L51" sqref="L51:O51"/>
    </sheetView>
  </sheetViews>
  <sheetFormatPr baseColWidth="10" defaultColWidth="11.42578125" defaultRowHeight="15" x14ac:dyDescent="0.25"/>
  <sheetData>
    <row r="1" spans="1:17" ht="15.75" x14ac:dyDescent="0.25">
      <c r="A1" s="311" t="s">
        <v>0</v>
      </c>
      <c r="B1" s="311"/>
      <c r="C1" s="311"/>
      <c r="D1" s="311"/>
      <c r="E1" s="311"/>
      <c r="F1" s="311"/>
      <c r="G1" s="311"/>
      <c r="H1" s="311"/>
      <c r="I1" s="311"/>
      <c r="J1" s="311"/>
      <c r="K1" s="311"/>
      <c r="L1" s="311"/>
      <c r="M1" s="311"/>
      <c r="N1" s="311"/>
      <c r="O1" s="311"/>
      <c r="P1" s="311"/>
      <c r="Q1" s="311"/>
    </row>
    <row r="2" spans="1:17" ht="15.75" x14ac:dyDescent="0.25">
      <c r="A2" s="312" t="s">
        <v>1</v>
      </c>
      <c r="B2" s="312"/>
      <c r="C2" s="312"/>
      <c r="D2" s="312"/>
      <c r="E2" s="312"/>
      <c r="F2" s="312"/>
      <c r="G2" s="312"/>
      <c r="H2" s="312"/>
      <c r="I2" s="312"/>
      <c r="J2" s="312"/>
      <c r="K2" s="312"/>
      <c r="L2" s="312"/>
      <c r="M2" s="312"/>
      <c r="N2" s="312"/>
      <c r="O2" s="312"/>
      <c r="P2" s="312"/>
      <c r="Q2" s="312"/>
    </row>
    <row r="3" spans="1:17" x14ac:dyDescent="0.25">
      <c r="A3" s="313" t="s">
        <v>2</v>
      </c>
      <c r="B3" s="313"/>
      <c r="C3" s="313"/>
      <c r="D3" s="313"/>
      <c r="E3" s="313"/>
      <c r="F3" s="313"/>
      <c r="G3" s="313"/>
      <c r="H3" s="313"/>
      <c r="I3" s="313"/>
      <c r="J3" s="313"/>
      <c r="K3" s="313"/>
      <c r="L3" s="313"/>
      <c r="M3" s="313"/>
      <c r="N3" s="313"/>
      <c r="O3" s="313"/>
      <c r="P3" s="313"/>
      <c r="Q3" s="313"/>
    </row>
    <row r="4" spans="1:17" x14ac:dyDescent="0.25">
      <c r="A4" s="1" t="s">
        <v>3</v>
      </c>
      <c r="B4" s="1"/>
      <c r="C4" s="1"/>
      <c r="D4" s="1"/>
      <c r="E4" s="2"/>
      <c r="F4" s="2"/>
      <c r="G4" s="2"/>
      <c r="H4" s="2"/>
      <c r="I4" s="2"/>
      <c r="J4" s="2"/>
      <c r="K4" s="2"/>
      <c r="L4" s="2"/>
      <c r="M4" s="2"/>
      <c r="N4" s="2"/>
      <c r="O4" s="2"/>
      <c r="P4" s="2"/>
      <c r="Q4" s="2"/>
    </row>
    <row r="5" spans="1:17" x14ac:dyDescent="0.25">
      <c r="A5" s="314" t="s">
        <v>4</v>
      </c>
      <c r="B5" s="314"/>
      <c r="C5" s="314"/>
      <c r="D5" s="314"/>
      <c r="E5" s="314"/>
      <c r="F5" s="314"/>
      <c r="G5" s="314"/>
      <c r="H5" s="314"/>
      <c r="I5" s="314"/>
      <c r="J5" s="314"/>
      <c r="K5" s="314"/>
      <c r="L5" s="314"/>
      <c r="M5" s="314"/>
      <c r="N5" s="314"/>
      <c r="O5" s="314"/>
      <c r="P5" s="314"/>
      <c r="Q5" s="314"/>
    </row>
    <row r="6" spans="1:17" x14ac:dyDescent="0.25">
      <c r="A6" s="307" t="s">
        <v>5</v>
      </c>
      <c r="B6" s="307"/>
      <c r="C6" s="307"/>
      <c r="D6" s="307"/>
      <c r="E6" s="307"/>
      <c r="F6" s="307"/>
      <c r="G6" s="307"/>
      <c r="H6" s="307"/>
      <c r="I6" s="307"/>
      <c r="J6" s="307"/>
      <c r="K6" s="307"/>
      <c r="L6" s="307"/>
      <c r="M6" s="307"/>
      <c r="N6" s="307"/>
      <c r="O6" s="307"/>
      <c r="P6" s="307"/>
      <c r="Q6" s="307"/>
    </row>
    <row r="7" spans="1:17" x14ac:dyDescent="0.25">
      <c r="A7" s="3"/>
      <c r="B7" s="3"/>
      <c r="C7" s="3"/>
      <c r="D7" s="3"/>
      <c r="E7" s="3"/>
      <c r="F7" s="3"/>
      <c r="G7" s="3"/>
      <c r="H7" s="3"/>
      <c r="I7" s="3"/>
      <c r="J7" s="3"/>
      <c r="K7" s="3"/>
      <c r="L7" s="3"/>
      <c r="M7" s="3"/>
      <c r="N7" s="3"/>
      <c r="O7" s="3"/>
      <c r="P7" s="3"/>
      <c r="Q7" s="3"/>
    </row>
    <row r="8" spans="1:17" x14ac:dyDescent="0.25">
      <c r="A8" s="307" t="s">
        <v>6</v>
      </c>
      <c r="B8" s="307"/>
      <c r="C8" s="307"/>
      <c r="D8" s="307"/>
      <c r="E8" s="307"/>
      <c r="F8" s="307"/>
      <c r="G8" s="307"/>
      <c r="H8" s="307"/>
      <c r="I8" s="307"/>
      <c r="J8" s="307"/>
      <c r="K8" s="307"/>
      <c r="L8" s="307"/>
      <c r="M8" s="307"/>
      <c r="N8" s="307"/>
      <c r="O8" s="4">
        <v>87.5</v>
      </c>
      <c r="P8" s="307" t="s">
        <v>7</v>
      </c>
      <c r="Q8" s="307"/>
    </row>
    <row r="9" spans="1:17" x14ac:dyDescent="0.25">
      <c r="A9" s="5"/>
      <c r="B9" s="309" t="s">
        <v>8</v>
      </c>
      <c r="C9" s="309"/>
      <c r="D9" s="309"/>
      <c r="E9" s="309"/>
      <c r="F9" s="309"/>
      <c r="G9" s="309"/>
      <c r="H9" s="309"/>
      <c r="I9" s="309"/>
      <c r="J9" s="309"/>
      <c r="K9" s="309"/>
      <c r="L9" s="6">
        <v>109.7</v>
      </c>
      <c r="M9" s="307" t="s">
        <v>9</v>
      </c>
      <c r="N9" s="307"/>
      <c r="O9" s="7"/>
      <c r="P9" s="5"/>
      <c r="Q9" s="5"/>
    </row>
    <row r="10" spans="1:17" x14ac:dyDescent="0.25">
      <c r="A10" s="7"/>
      <c r="B10" s="308">
        <f>O8</f>
        <v>87.5</v>
      </c>
      <c r="C10" s="308"/>
      <c r="D10" s="8" t="s">
        <v>10</v>
      </c>
      <c r="E10" s="6">
        <f>L9</f>
        <v>109.7</v>
      </c>
      <c r="F10" s="8" t="s">
        <v>11</v>
      </c>
      <c r="G10" s="8" t="s">
        <v>10</v>
      </c>
      <c r="H10" s="9">
        <v>20</v>
      </c>
      <c r="I10" s="5" t="s">
        <v>12</v>
      </c>
      <c r="J10" s="5" t="s">
        <v>13</v>
      </c>
      <c r="K10" s="297">
        <f>(B10*E10)*H10</f>
        <v>191975</v>
      </c>
      <c r="L10" s="297"/>
      <c r="M10" s="297"/>
      <c r="N10" s="5"/>
      <c r="O10" s="5"/>
      <c r="P10" s="5"/>
      <c r="Q10" s="5"/>
    </row>
    <row r="11" spans="1:17" x14ac:dyDescent="0.25">
      <c r="A11" s="298" t="s">
        <v>14</v>
      </c>
      <c r="B11" s="298"/>
      <c r="C11" s="298"/>
      <c r="D11" s="298"/>
      <c r="E11" s="298"/>
      <c r="F11" s="298"/>
      <c r="G11" s="298"/>
      <c r="H11" s="298"/>
      <c r="I11" s="298"/>
      <c r="J11" s="298"/>
      <c r="K11" s="298"/>
      <c r="L11" s="298"/>
      <c r="M11" s="298"/>
      <c r="N11" s="298"/>
      <c r="O11" s="298"/>
      <c r="P11" s="298"/>
      <c r="Q11" s="2"/>
    </row>
    <row r="12" spans="1:17" x14ac:dyDescent="0.25">
      <c r="A12" s="2"/>
      <c r="B12" s="2"/>
      <c r="C12" s="2"/>
      <c r="D12" s="10" t="s">
        <v>15</v>
      </c>
      <c r="E12" s="310">
        <v>0</v>
      </c>
      <c r="F12" s="310"/>
      <c r="G12" s="310"/>
      <c r="H12" s="10"/>
      <c r="I12" s="10"/>
      <c r="J12" s="10"/>
      <c r="K12" s="10"/>
      <c r="L12" s="10"/>
      <c r="M12" s="10"/>
      <c r="N12" s="10"/>
      <c r="O12" s="10"/>
      <c r="P12" s="10"/>
      <c r="Q12" s="11"/>
    </row>
    <row r="13" spans="1:17" x14ac:dyDescent="0.25">
      <c r="A13" s="12"/>
      <c r="B13" s="300" t="s">
        <v>16</v>
      </c>
      <c r="C13" s="301"/>
      <c r="D13" s="301"/>
      <c r="E13" s="301"/>
      <c r="F13" s="301"/>
      <c r="G13" s="301"/>
      <c r="H13" s="301"/>
      <c r="I13" s="301"/>
      <c r="J13" s="301"/>
      <c r="K13" s="301"/>
      <c r="L13" s="301"/>
      <c r="M13" s="301"/>
      <c r="N13" s="301"/>
      <c r="O13" s="301"/>
      <c r="P13" s="301"/>
      <c r="Q13" s="302"/>
    </row>
    <row r="14" spans="1:17" x14ac:dyDescent="0.25">
      <c r="A14" s="13"/>
      <c r="B14" s="315" t="s">
        <v>17</v>
      </c>
      <c r="C14" s="305"/>
      <c r="D14" s="305"/>
      <c r="E14" s="305"/>
      <c r="F14" s="305"/>
      <c r="G14" s="305"/>
      <c r="H14" s="305"/>
      <c r="I14" s="305"/>
      <c r="J14" s="305"/>
      <c r="K14" s="305">
        <f>K10-E12</f>
        <v>191975</v>
      </c>
      <c r="L14" s="305"/>
      <c r="M14" s="305"/>
      <c r="N14" s="14"/>
      <c r="O14" s="15"/>
      <c r="P14" s="15"/>
      <c r="Q14" s="16"/>
    </row>
    <row r="15" spans="1:17" x14ac:dyDescent="0.25">
      <c r="A15" s="13"/>
      <c r="B15" s="17"/>
      <c r="C15" s="17"/>
      <c r="D15" s="17"/>
      <c r="E15" s="17"/>
      <c r="F15" s="17"/>
      <c r="G15" s="17"/>
      <c r="H15" s="17"/>
      <c r="I15" s="17"/>
      <c r="J15" s="17"/>
      <c r="K15" s="17"/>
      <c r="L15" s="17"/>
      <c r="M15" s="17"/>
      <c r="N15" s="2"/>
      <c r="O15" s="18"/>
      <c r="P15" s="18"/>
      <c r="Q15" s="18"/>
    </row>
    <row r="16" spans="1:17" x14ac:dyDescent="0.25">
      <c r="A16" s="306" t="s">
        <v>18</v>
      </c>
      <c r="B16" s="306"/>
      <c r="C16" s="306"/>
      <c r="D16" s="306"/>
      <c r="E16" s="306"/>
      <c r="F16" s="306"/>
      <c r="G16" s="306"/>
      <c r="H16" s="306"/>
      <c r="I16" s="306"/>
      <c r="J16" s="306"/>
      <c r="K16" s="306"/>
      <c r="L16" s="306"/>
      <c r="M16" s="306"/>
      <c r="N16" s="306"/>
      <c r="O16" s="19">
        <v>75</v>
      </c>
      <c r="P16" s="307" t="s">
        <v>19</v>
      </c>
      <c r="Q16" s="307"/>
    </row>
    <row r="17" spans="1:17" x14ac:dyDescent="0.25">
      <c r="A17" s="7"/>
      <c r="B17" s="308" t="s">
        <v>20</v>
      </c>
      <c r="C17" s="308"/>
      <c r="D17" s="308"/>
      <c r="E17" s="308"/>
      <c r="F17" s="308"/>
      <c r="G17" s="308"/>
      <c r="H17" s="308"/>
      <c r="I17" s="308"/>
      <c r="J17" s="308"/>
      <c r="K17" s="308"/>
      <c r="L17" s="308"/>
      <c r="M17" s="308"/>
      <c r="N17" s="308"/>
      <c r="O17" s="20">
        <f>L9</f>
        <v>109.7</v>
      </c>
      <c r="P17" s="21" t="s">
        <v>21</v>
      </c>
      <c r="Q17" s="3"/>
    </row>
    <row r="18" spans="1:17" x14ac:dyDescent="0.25">
      <c r="A18" s="7"/>
      <c r="B18" s="296">
        <f>O16</f>
        <v>75</v>
      </c>
      <c r="C18" s="296"/>
      <c r="D18" s="5" t="s">
        <v>10</v>
      </c>
      <c r="E18" s="22">
        <f>O17</f>
        <v>109.7</v>
      </c>
      <c r="F18" s="5" t="s">
        <v>22</v>
      </c>
      <c r="G18" s="5" t="s">
        <v>10</v>
      </c>
      <c r="H18" s="23">
        <v>20</v>
      </c>
      <c r="I18" s="5" t="s">
        <v>12</v>
      </c>
      <c r="J18" s="5" t="s">
        <v>13</v>
      </c>
      <c r="K18" s="297">
        <f>(B18*E18)*H18</f>
        <v>164550</v>
      </c>
      <c r="L18" s="297"/>
      <c r="M18" s="297"/>
      <c r="N18" s="5"/>
      <c r="O18" s="5"/>
      <c r="P18" s="5"/>
      <c r="Q18" s="3"/>
    </row>
    <row r="19" spans="1:17" x14ac:dyDescent="0.25">
      <c r="A19" s="298" t="s">
        <v>14</v>
      </c>
      <c r="B19" s="298"/>
      <c r="C19" s="298"/>
      <c r="D19" s="298"/>
      <c r="E19" s="298"/>
      <c r="F19" s="298"/>
      <c r="G19" s="298"/>
      <c r="H19" s="298"/>
      <c r="I19" s="298"/>
      <c r="J19" s="298"/>
      <c r="K19" s="298"/>
      <c r="L19" s="298"/>
      <c r="M19" s="298"/>
      <c r="N19" s="298"/>
      <c r="O19" s="298"/>
      <c r="P19" s="298"/>
      <c r="Q19" s="2"/>
    </row>
    <row r="20" spans="1:17" x14ac:dyDescent="0.25">
      <c r="A20" s="2"/>
      <c r="B20" s="2"/>
      <c r="C20" s="2"/>
      <c r="D20" s="10" t="s">
        <v>15</v>
      </c>
      <c r="E20" s="299">
        <v>0</v>
      </c>
      <c r="F20" s="299"/>
      <c r="G20" s="299"/>
      <c r="H20" s="10"/>
      <c r="I20" s="10"/>
      <c r="J20" s="10"/>
      <c r="K20" s="10"/>
      <c r="L20" s="10"/>
      <c r="M20" s="10"/>
      <c r="N20" s="10"/>
      <c r="O20" s="10"/>
      <c r="P20" s="10"/>
      <c r="Q20" s="11"/>
    </row>
    <row r="21" spans="1:17" x14ac:dyDescent="0.25">
      <c r="A21" s="12"/>
      <c r="B21" s="300" t="s">
        <v>23</v>
      </c>
      <c r="C21" s="301"/>
      <c r="D21" s="301"/>
      <c r="E21" s="301"/>
      <c r="F21" s="301"/>
      <c r="G21" s="301"/>
      <c r="H21" s="301"/>
      <c r="I21" s="301"/>
      <c r="J21" s="301"/>
      <c r="K21" s="301"/>
      <c r="L21" s="301"/>
      <c r="M21" s="301"/>
      <c r="N21" s="301"/>
      <c r="O21" s="301"/>
      <c r="P21" s="301"/>
      <c r="Q21" s="302"/>
    </row>
    <row r="22" spans="1:17" x14ac:dyDescent="0.25">
      <c r="A22" s="13"/>
      <c r="B22" s="303" t="s">
        <v>24</v>
      </c>
      <c r="C22" s="304"/>
      <c r="D22" s="304"/>
      <c r="E22" s="304"/>
      <c r="F22" s="304"/>
      <c r="G22" s="304"/>
      <c r="H22" s="304"/>
      <c r="I22" s="304"/>
      <c r="J22" s="304"/>
      <c r="K22" s="305">
        <f>K18-E20</f>
        <v>164550</v>
      </c>
      <c r="L22" s="305"/>
      <c r="M22" s="305"/>
      <c r="N22" s="14"/>
      <c r="O22" s="15"/>
      <c r="P22" s="15"/>
      <c r="Q22" s="16"/>
    </row>
    <row r="23" spans="1:17" x14ac:dyDescent="0.25">
      <c r="A23" s="13"/>
      <c r="B23" s="24"/>
      <c r="C23" s="24"/>
      <c r="D23" s="24"/>
      <c r="E23" s="24"/>
      <c r="F23" s="24"/>
      <c r="G23" s="24"/>
      <c r="H23" s="24"/>
      <c r="I23" s="24"/>
      <c r="J23" s="24"/>
      <c r="K23" s="17"/>
      <c r="L23" s="17"/>
      <c r="M23" s="17"/>
      <c r="N23" s="2"/>
      <c r="O23" s="18"/>
      <c r="P23" s="18"/>
      <c r="Q23" s="18"/>
    </row>
    <row r="24" spans="1:17" x14ac:dyDescent="0.25">
      <c r="A24" s="288" t="s">
        <v>25</v>
      </c>
      <c r="B24" s="288"/>
      <c r="C24" s="288"/>
      <c r="D24" s="288"/>
      <c r="E24" s="288"/>
      <c r="F24" s="288"/>
      <c r="G24" s="288"/>
      <c r="H24" s="288"/>
      <c r="I24" s="288"/>
      <c r="J24" s="288"/>
      <c r="K24" s="288"/>
      <c r="L24" s="288"/>
      <c r="M24" s="288"/>
      <c r="N24" s="288"/>
      <c r="O24" s="288"/>
      <c r="P24" s="288"/>
      <c r="Q24" s="288"/>
    </row>
    <row r="25" spans="1:17" x14ac:dyDescent="0.25">
      <c r="A25" s="25" t="s">
        <v>26</v>
      </c>
      <c r="B25" s="289">
        <f>K14+K22</f>
        <v>356525</v>
      </c>
      <c r="C25" s="289"/>
      <c r="D25" s="289"/>
      <c r="E25" s="290"/>
      <c r="F25" s="290"/>
      <c r="G25" s="290"/>
      <c r="H25" s="291"/>
      <c r="I25" s="291"/>
      <c r="J25" s="291"/>
      <c r="K25" s="26"/>
      <c r="L25" s="26"/>
      <c r="M25" s="26"/>
      <c r="N25" s="18"/>
      <c r="O25" s="18"/>
      <c r="P25" s="18"/>
      <c r="Q25" s="18"/>
    </row>
    <row r="26" spans="1:17" x14ac:dyDescent="0.25">
      <c r="A26" s="25"/>
      <c r="B26" s="27"/>
      <c r="C26" s="27"/>
      <c r="D26" s="27"/>
      <c r="E26" s="27"/>
      <c r="F26" s="27"/>
      <c r="G26" s="27"/>
      <c r="H26" s="28"/>
      <c r="I26" s="28"/>
      <c r="J26" s="28"/>
      <c r="K26" s="26"/>
      <c r="L26" s="26"/>
      <c r="M26" s="26"/>
      <c r="N26" s="18"/>
      <c r="O26" s="18"/>
      <c r="P26" s="18"/>
      <c r="Q26" s="18"/>
    </row>
    <row r="27" spans="1:17" x14ac:dyDescent="0.25">
      <c r="A27" s="250" t="s">
        <v>27</v>
      </c>
      <c r="B27" s="250"/>
      <c r="C27" s="250"/>
      <c r="D27" s="250"/>
      <c r="E27" s="250"/>
      <c r="F27" s="250"/>
      <c r="G27" s="250"/>
      <c r="H27" s="250"/>
      <c r="I27" s="250"/>
      <c r="J27" s="250"/>
      <c r="K27" s="250"/>
      <c r="L27" s="250"/>
      <c r="M27" s="250"/>
      <c r="N27" s="250"/>
      <c r="O27" s="250"/>
      <c r="P27" s="250"/>
      <c r="Q27" s="250"/>
    </row>
    <row r="28" spans="1:17" x14ac:dyDescent="0.25">
      <c r="A28" s="29"/>
      <c r="B28" s="29"/>
      <c r="C28" s="29"/>
      <c r="D28" s="29"/>
      <c r="E28" s="29"/>
      <c r="F28" s="29"/>
      <c r="G28" s="29"/>
      <c r="H28" s="29"/>
      <c r="I28" s="29"/>
      <c r="J28" s="29"/>
      <c r="K28" s="29"/>
      <c r="L28" s="29"/>
      <c r="M28" s="29"/>
      <c r="N28" s="29"/>
      <c r="O28" s="29"/>
      <c r="P28" s="29"/>
      <c r="Q28" s="29"/>
    </row>
    <row r="29" spans="1:17" x14ac:dyDescent="0.25">
      <c r="A29" s="1" t="s">
        <v>28</v>
      </c>
      <c r="B29" s="2"/>
      <c r="C29" s="2"/>
      <c r="D29" s="2"/>
      <c r="E29" s="2"/>
      <c r="F29" s="2"/>
      <c r="G29" s="2"/>
      <c r="H29" s="2"/>
      <c r="I29" s="2"/>
      <c r="J29" s="4"/>
      <c r="K29" s="8"/>
      <c r="L29" s="8"/>
      <c r="M29" s="8"/>
      <c r="N29" s="8"/>
      <c r="O29" s="7"/>
      <c r="P29" s="7"/>
      <c r="Q29" s="7"/>
    </row>
    <row r="30" spans="1:17" x14ac:dyDescent="0.25">
      <c r="A30" s="30" t="s">
        <v>29</v>
      </c>
      <c r="B30" s="2"/>
      <c r="C30" s="2"/>
      <c r="D30" s="2"/>
      <c r="E30" s="2"/>
      <c r="F30" s="2"/>
      <c r="G30" s="2"/>
      <c r="H30" s="2"/>
      <c r="I30" s="2"/>
      <c r="J30" s="2"/>
      <c r="K30" s="2"/>
      <c r="L30" s="2"/>
      <c r="M30" s="2"/>
      <c r="N30" s="2"/>
      <c r="O30" s="2"/>
      <c r="P30" s="2"/>
      <c r="Q30" s="2"/>
    </row>
    <row r="31" spans="1:17" x14ac:dyDescent="0.25">
      <c r="A31" s="30"/>
      <c r="B31" s="2"/>
      <c r="C31" s="2"/>
      <c r="D31" s="2"/>
      <c r="E31" s="2"/>
      <c r="F31" s="2"/>
      <c r="G31" s="2"/>
      <c r="H31" s="2"/>
      <c r="I31" s="2"/>
      <c r="J31" s="2"/>
      <c r="K31" s="2"/>
      <c r="L31" s="2"/>
      <c r="M31" s="2"/>
      <c r="N31" s="2"/>
      <c r="O31" s="2"/>
      <c r="P31" s="2"/>
      <c r="Q31" s="2"/>
    </row>
    <row r="32" spans="1:17" x14ac:dyDescent="0.25">
      <c r="A32" s="292" t="s">
        <v>30</v>
      </c>
      <c r="B32" s="292"/>
      <c r="C32" s="293" t="s">
        <v>31</v>
      </c>
      <c r="D32" s="294"/>
      <c r="E32" s="294"/>
      <c r="F32" s="294"/>
      <c r="G32" s="294"/>
      <c r="H32" s="294"/>
      <c r="I32" s="294"/>
      <c r="J32" s="294"/>
      <c r="K32" s="294"/>
      <c r="L32" s="294"/>
      <c r="M32" s="294"/>
      <c r="N32" s="294"/>
      <c r="O32" s="294"/>
      <c r="P32" s="294"/>
      <c r="Q32" s="295"/>
    </row>
    <row r="33" spans="1:17" x14ac:dyDescent="0.25">
      <c r="A33" s="260">
        <v>0.15</v>
      </c>
      <c r="B33" s="266"/>
      <c r="C33" s="267" t="s">
        <v>32</v>
      </c>
      <c r="D33" s="268"/>
      <c r="E33" s="268"/>
      <c r="F33" s="268"/>
      <c r="G33" s="268"/>
      <c r="H33" s="268"/>
      <c r="I33" s="268"/>
      <c r="J33" s="268"/>
      <c r="K33" s="268"/>
      <c r="L33" s="268"/>
      <c r="M33" s="268"/>
      <c r="N33" s="268"/>
      <c r="O33" s="268"/>
      <c r="P33" s="268"/>
      <c r="Q33" s="269"/>
    </row>
    <row r="34" spans="1:17" x14ac:dyDescent="0.25">
      <c r="A34" s="260"/>
      <c r="B34" s="266"/>
      <c r="C34" s="270">
        <f>A33*B25</f>
        <v>53478.75</v>
      </c>
      <c r="D34" s="270"/>
      <c r="E34" s="271"/>
      <c r="F34" s="272" t="s">
        <v>33</v>
      </c>
      <c r="G34" s="272"/>
      <c r="H34" s="272"/>
      <c r="I34" s="272"/>
      <c r="J34" s="272"/>
      <c r="K34" s="272"/>
      <c r="L34" s="272"/>
      <c r="M34" s="272"/>
      <c r="N34" s="272"/>
      <c r="O34" s="272"/>
      <c r="P34" s="272"/>
      <c r="Q34" s="273"/>
    </row>
    <row r="35" spans="1:17" x14ac:dyDescent="0.25">
      <c r="A35" s="274">
        <v>0.8</v>
      </c>
      <c r="B35" s="275"/>
      <c r="C35" s="267" t="s">
        <v>34</v>
      </c>
      <c r="D35" s="268"/>
      <c r="E35" s="268"/>
      <c r="F35" s="268"/>
      <c r="G35" s="268"/>
      <c r="H35" s="268"/>
      <c r="I35" s="268"/>
      <c r="J35" s="268"/>
      <c r="K35" s="268"/>
      <c r="L35" s="268"/>
      <c r="M35" s="268"/>
      <c r="N35" s="268"/>
      <c r="O35" s="268"/>
      <c r="P35" s="268"/>
      <c r="Q35" s="269"/>
    </row>
    <row r="36" spans="1:17" x14ac:dyDescent="0.25">
      <c r="A36" s="276"/>
      <c r="B36" s="277"/>
      <c r="C36" s="280" t="s">
        <v>35</v>
      </c>
      <c r="D36" s="281"/>
      <c r="E36" s="281"/>
      <c r="F36" s="281"/>
      <c r="G36" s="281"/>
      <c r="H36" s="281"/>
      <c r="I36" s="281"/>
      <c r="J36" s="281"/>
      <c r="K36" s="281"/>
      <c r="L36" s="281"/>
      <c r="M36" s="281"/>
      <c r="N36" s="281"/>
      <c r="O36" s="281"/>
      <c r="P36" s="281"/>
      <c r="Q36" s="282"/>
    </row>
    <row r="37" spans="1:17" x14ac:dyDescent="0.25">
      <c r="A37" s="276"/>
      <c r="B37" s="277"/>
      <c r="C37" s="283" t="s">
        <v>36</v>
      </c>
      <c r="D37" s="284"/>
      <c r="E37" s="284"/>
      <c r="F37" s="284"/>
      <c r="G37" s="284"/>
      <c r="H37" s="284"/>
      <c r="I37" s="285">
        <f>A35</f>
        <v>0.8</v>
      </c>
      <c r="J37" s="285"/>
      <c r="K37" s="286" t="s">
        <v>37</v>
      </c>
      <c r="L37" s="286"/>
      <c r="M37" s="286"/>
      <c r="N37" s="286"/>
      <c r="O37" s="286"/>
      <c r="P37" s="286"/>
      <c r="Q37" s="287"/>
    </row>
    <row r="38" spans="1:17" x14ac:dyDescent="0.25">
      <c r="A38" s="278"/>
      <c r="B38" s="279"/>
      <c r="C38" s="256">
        <f>C34</f>
        <v>53478.75</v>
      </c>
      <c r="D38" s="257"/>
      <c r="E38" s="257"/>
      <c r="F38" s="258" t="s">
        <v>38</v>
      </c>
      <c r="G38" s="258"/>
      <c r="H38" s="258"/>
      <c r="I38" s="258"/>
      <c r="J38" s="258"/>
      <c r="K38" s="259">
        <f>(B25*A35)-C34</f>
        <v>231741.25</v>
      </c>
      <c r="L38" s="259"/>
      <c r="M38" s="259"/>
      <c r="N38" s="14"/>
      <c r="O38" s="14"/>
      <c r="P38" s="14"/>
      <c r="Q38" s="31"/>
    </row>
    <row r="39" spans="1:17" x14ac:dyDescent="0.25">
      <c r="A39" s="260">
        <v>0.2</v>
      </c>
      <c r="B39" s="260"/>
      <c r="C39" s="261" t="s">
        <v>39</v>
      </c>
      <c r="D39" s="262"/>
      <c r="E39" s="262"/>
      <c r="F39" s="263"/>
      <c r="G39" s="263"/>
      <c r="H39" s="263"/>
      <c r="I39" s="32"/>
      <c r="J39" s="32"/>
      <c r="K39" s="33"/>
      <c r="L39" s="33"/>
      <c r="M39" s="33"/>
      <c r="N39" s="33"/>
      <c r="O39" s="33"/>
      <c r="P39" s="33"/>
      <c r="Q39" s="34"/>
    </row>
    <row r="40" spans="1:17" x14ac:dyDescent="0.25">
      <c r="A40" s="260"/>
      <c r="B40" s="260"/>
      <c r="C40" s="264" t="s">
        <v>40</v>
      </c>
      <c r="D40" s="258"/>
      <c r="E40" s="258"/>
      <c r="F40" s="258"/>
      <c r="G40" s="258"/>
      <c r="H40" s="258"/>
      <c r="I40" s="258"/>
      <c r="J40" s="258"/>
      <c r="K40" s="258"/>
      <c r="L40" s="258"/>
      <c r="M40" s="258"/>
      <c r="N40" s="258"/>
      <c r="O40" s="258"/>
      <c r="P40" s="258"/>
      <c r="Q40" s="265"/>
    </row>
    <row r="41" spans="1:17" x14ac:dyDescent="0.25">
      <c r="A41" s="26" t="s">
        <v>41</v>
      </c>
      <c r="B41" s="2"/>
      <c r="C41" s="2"/>
      <c r="D41" s="2"/>
      <c r="E41" s="2"/>
      <c r="F41" s="2"/>
      <c r="G41" s="2"/>
      <c r="H41" s="2"/>
      <c r="I41" s="2"/>
      <c r="J41" s="2"/>
      <c r="K41" s="2"/>
      <c r="L41" s="2"/>
      <c r="M41" s="2"/>
      <c r="N41" s="2"/>
      <c r="O41" s="2"/>
      <c r="P41" s="2"/>
      <c r="Q41" s="2"/>
    </row>
    <row r="42" spans="1:17" x14ac:dyDescent="0.25">
      <c r="A42" s="250" t="s">
        <v>42</v>
      </c>
      <c r="B42" s="251"/>
      <c r="C42" s="251"/>
      <c r="D42" s="251"/>
      <c r="E42" s="251"/>
      <c r="F42" s="251"/>
      <c r="G42" s="251"/>
      <c r="H42" s="251"/>
      <c r="I42" s="251"/>
      <c r="J42" s="251"/>
      <c r="K42" s="251"/>
      <c r="L42" s="251"/>
      <c r="M42" s="251"/>
      <c r="N42" s="251"/>
      <c r="O42" s="251"/>
      <c r="P42" s="251"/>
      <c r="Q42" s="251"/>
    </row>
    <row r="43" spans="1:17" ht="35.25" customHeight="1" x14ac:dyDescent="0.25">
      <c r="A43" s="250" t="s">
        <v>43</v>
      </c>
      <c r="B43" s="250"/>
      <c r="C43" s="250"/>
      <c r="D43" s="250"/>
      <c r="E43" s="250"/>
      <c r="F43" s="250"/>
      <c r="G43" s="250"/>
      <c r="H43" s="250"/>
      <c r="I43" s="250"/>
      <c r="J43" s="250"/>
      <c r="K43" s="250"/>
      <c r="L43" s="250"/>
      <c r="M43" s="250"/>
      <c r="N43" s="250"/>
      <c r="O43" s="250"/>
      <c r="P43" s="250"/>
      <c r="Q43" s="250"/>
    </row>
    <row r="44" spans="1:17" x14ac:dyDescent="0.25">
      <c r="A44" s="26" t="s">
        <v>44</v>
      </c>
      <c r="B44" s="2"/>
      <c r="C44" s="2"/>
      <c r="D44" s="2"/>
      <c r="E44" s="2"/>
      <c r="F44" s="2"/>
      <c r="G44" s="2"/>
      <c r="H44" s="2"/>
      <c r="I44" s="2"/>
      <c r="J44" s="2"/>
      <c r="K44" s="2"/>
      <c r="L44" s="2"/>
      <c r="M44" s="2"/>
      <c r="N44" s="2"/>
      <c r="O44" s="2"/>
      <c r="P44" s="2"/>
      <c r="Q44" s="2"/>
    </row>
    <row r="45" spans="1:17" ht="29.25" customHeight="1" x14ac:dyDescent="0.25">
      <c r="A45" s="250" t="s">
        <v>45</v>
      </c>
      <c r="B45" s="250"/>
      <c r="C45" s="250"/>
      <c r="D45" s="250"/>
      <c r="E45" s="250"/>
      <c r="F45" s="250"/>
      <c r="G45" s="250"/>
      <c r="H45" s="250"/>
      <c r="I45" s="250"/>
      <c r="J45" s="250"/>
      <c r="K45" s="250"/>
      <c r="L45" s="250"/>
      <c r="M45" s="250"/>
      <c r="N45" s="250"/>
      <c r="O45" s="250"/>
      <c r="P45" s="250"/>
      <c r="Q45" s="250"/>
    </row>
    <row r="46" spans="1:17" x14ac:dyDescent="0.25">
      <c r="A46" s="35" t="s">
        <v>46</v>
      </c>
      <c r="B46" s="35"/>
      <c r="C46" s="35"/>
      <c r="D46" s="35"/>
      <c r="E46" s="35"/>
      <c r="F46" s="35"/>
      <c r="G46" s="35"/>
      <c r="H46" s="35"/>
      <c r="I46" s="35"/>
      <c r="J46" s="35"/>
      <c r="K46" s="35"/>
      <c r="L46" s="35"/>
      <c r="M46" s="35"/>
      <c r="N46" s="35"/>
      <c r="O46" s="35"/>
      <c r="P46" s="35"/>
      <c r="Q46" s="35"/>
    </row>
    <row r="47" spans="1:17" x14ac:dyDescent="0.25">
      <c r="A47" s="252" t="s">
        <v>47</v>
      </c>
      <c r="B47" s="252"/>
      <c r="C47" s="252"/>
      <c r="D47" s="252"/>
      <c r="E47" s="252"/>
      <c r="F47" s="252"/>
      <c r="G47" s="252"/>
      <c r="H47" s="252"/>
      <c r="I47" s="252"/>
      <c r="J47" s="252"/>
      <c r="K47" s="252"/>
      <c r="L47" s="252"/>
      <c r="M47" s="252"/>
      <c r="N47" s="252"/>
      <c r="O47" s="252"/>
      <c r="P47" s="252"/>
      <c r="Q47" s="252"/>
    </row>
    <row r="48" spans="1:17" ht="15.75" x14ac:dyDescent="0.25">
      <c r="A48" s="253" t="s">
        <v>48</v>
      </c>
      <c r="B48" s="253"/>
      <c r="C48" s="253"/>
      <c r="D48" s="253"/>
      <c r="E48" s="253"/>
      <c r="F48" s="253"/>
      <c r="G48" s="253"/>
      <c r="H48" s="253"/>
      <c r="I48" s="253"/>
      <c r="J48" s="253"/>
      <c r="K48" s="253"/>
      <c r="L48" s="253"/>
      <c r="M48" s="253"/>
      <c r="N48" s="253"/>
      <c r="O48" s="253"/>
      <c r="P48" s="253"/>
      <c r="Q48" s="253"/>
    </row>
    <row r="49" spans="1:17" ht="15.75" x14ac:dyDescent="0.25">
      <c r="A49" s="254" t="s">
        <v>49</v>
      </c>
      <c r="B49" s="255"/>
      <c r="C49" s="255"/>
      <c r="D49" s="255"/>
      <c r="E49" s="255"/>
      <c r="F49" s="255"/>
      <c r="G49" s="255"/>
      <c r="H49" s="255"/>
      <c r="I49" s="255"/>
      <c r="J49" s="255"/>
      <c r="K49" s="255"/>
      <c r="L49" s="255"/>
      <c r="M49" s="255"/>
      <c r="N49" s="255"/>
      <c r="O49" s="255"/>
      <c r="P49" s="255"/>
      <c r="Q49" s="255"/>
    </row>
    <row r="50" spans="1:17" x14ac:dyDescent="0.25">
      <c r="A50" s="245" t="s">
        <v>50</v>
      </c>
      <c r="B50" s="246"/>
      <c r="C50" s="246"/>
      <c r="D50" s="246"/>
      <c r="E50" s="246"/>
      <c r="F50" s="246"/>
      <c r="G50" s="246"/>
      <c r="H50" s="246"/>
      <c r="I50" s="246"/>
      <c r="J50" s="246"/>
      <c r="K50" s="246"/>
      <c r="L50" s="246"/>
      <c r="M50" s="246"/>
      <c r="N50" s="246"/>
      <c r="O50" s="246"/>
      <c r="P50" s="246"/>
      <c r="Q50" s="246"/>
    </row>
    <row r="51" spans="1:17" x14ac:dyDescent="0.25">
      <c r="A51" s="247" t="s">
        <v>51</v>
      </c>
      <c r="B51" s="247"/>
      <c r="C51" s="247"/>
      <c r="D51" s="247"/>
      <c r="E51" s="247"/>
      <c r="F51" s="247"/>
      <c r="G51" s="247"/>
      <c r="H51" s="247"/>
      <c r="I51" s="36" t="s">
        <v>52</v>
      </c>
      <c r="J51" s="37"/>
      <c r="K51" s="37"/>
      <c r="L51" s="247" t="s">
        <v>53</v>
      </c>
      <c r="M51" s="247"/>
      <c r="N51" s="247"/>
      <c r="O51" s="247"/>
      <c r="P51" s="248" t="s">
        <v>54</v>
      </c>
      <c r="Q51" s="249"/>
    </row>
    <row r="52" spans="1:17" x14ac:dyDescent="0.25">
      <c r="A52" s="241" t="s">
        <v>55</v>
      </c>
      <c r="B52" s="241"/>
      <c r="C52" s="241"/>
      <c r="D52" s="241"/>
      <c r="E52" s="241"/>
      <c r="F52" s="241"/>
      <c r="G52" s="241"/>
      <c r="H52" s="241"/>
      <c r="I52" s="237"/>
      <c r="J52" s="237"/>
      <c r="K52" s="237"/>
      <c r="L52" s="237"/>
      <c r="M52" s="237"/>
      <c r="N52" s="237"/>
      <c r="O52" s="237"/>
      <c r="P52" s="225"/>
      <c r="Q52" s="227"/>
    </row>
    <row r="53" spans="1:17" x14ac:dyDescent="0.25">
      <c r="A53" s="242" t="s">
        <v>56</v>
      </c>
      <c r="B53" s="243"/>
      <c r="C53" s="243"/>
      <c r="D53" s="243"/>
      <c r="E53" s="243"/>
      <c r="F53" s="243"/>
      <c r="G53" s="243"/>
      <c r="H53" s="244"/>
      <c r="I53" s="237"/>
      <c r="J53" s="237"/>
      <c r="K53" s="237"/>
      <c r="L53" s="237"/>
      <c r="M53" s="237"/>
      <c r="N53" s="237"/>
      <c r="O53" s="237"/>
      <c r="P53" s="225"/>
      <c r="Q53" s="227"/>
    </row>
    <row r="54" spans="1:17" x14ac:dyDescent="0.25">
      <c r="A54" s="237"/>
      <c r="B54" s="237"/>
      <c r="C54" s="237"/>
      <c r="D54" s="237"/>
      <c r="E54" s="237"/>
      <c r="F54" s="237"/>
      <c r="G54" s="237"/>
      <c r="H54" s="237"/>
      <c r="I54" s="237"/>
      <c r="J54" s="237"/>
      <c r="K54" s="237"/>
      <c r="L54" s="237"/>
      <c r="M54" s="237"/>
      <c r="N54" s="237"/>
      <c r="O54" s="237"/>
      <c r="P54" s="225"/>
      <c r="Q54" s="227"/>
    </row>
    <row r="55" spans="1:17" x14ac:dyDescent="0.25">
      <c r="A55" s="241" t="s">
        <v>57</v>
      </c>
      <c r="B55" s="241"/>
      <c r="C55" s="241"/>
      <c r="D55" s="241"/>
      <c r="E55" s="241"/>
      <c r="F55" s="241"/>
      <c r="G55" s="241"/>
      <c r="H55" s="241"/>
      <c r="I55" s="237"/>
      <c r="J55" s="237"/>
      <c r="K55" s="237"/>
      <c r="L55" s="237"/>
      <c r="M55" s="237"/>
      <c r="N55" s="237"/>
      <c r="O55" s="237"/>
      <c r="P55" s="225"/>
      <c r="Q55" s="227"/>
    </row>
    <row r="56" spans="1:17" x14ac:dyDescent="0.25">
      <c r="A56" s="242" t="s">
        <v>56</v>
      </c>
      <c r="B56" s="243"/>
      <c r="C56" s="243"/>
      <c r="D56" s="243"/>
      <c r="E56" s="243"/>
      <c r="F56" s="243"/>
      <c r="G56" s="243"/>
      <c r="H56" s="244"/>
      <c r="I56" s="237"/>
      <c r="J56" s="237"/>
      <c r="K56" s="237"/>
      <c r="L56" s="237"/>
      <c r="M56" s="237"/>
      <c r="N56" s="237"/>
      <c r="O56" s="237"/>
      <c r="P56" s="225"/>
      <c r="Q56" s="227"/>
    </row>
    <row r="57" spans="1:17" x14ac:dyDescent="0.25">
      <c r="A57" s="38"/>
      <c r="B57" s="39"/>
      <c r="C57" s="39"/>
      <c r="D57" s="39"/>
      <c r="E57" s="39"/>
      <c r="F57" s="39"/>
      <c r="G57" s="39"/>
      <c r="H57" s="40"/>
      <c r="I57" s="237"/>
      <c r="J57" s="237"/>
      <c r="K57" s="237"/>
      <c r="L57" s="237"/>
      <c r="M57" s="237"/>
      <c r="N57" s="237"/>
      <c r="O57" s="237"/>
      <c r="P57" s="41"/>
      <c r="Q57" s="42"/>
    </row>
    <row r="58" spans="1:17" x14ac:dyDescent="0.25">
      <c r="A58" s="238" t="s">
        <v>58</v>
      </c>
      <c r="B58" s="239"/>
      <c r="C58" s="239"/>
      <c r="D58" s="239"/>
      <c r="E58" s="239"/>
      <c r="F58" s="239"/>
      <c r="G58" s="239"/>
      <c r="H58" s="240"/>
      <c r="I58" s="237"/>
      <c r="J58" s="237"/>
      <c r="K58" s="237"/>
      <c r="L58" s="237"/>
      <c r="M58" s="237"/>
      <c r="N58" s="237"/>
      <c r="O58" s="237"/>
      <c r="P58" s="225"/>
      <c r="Q58" s="227"/>
    </row>
    <row r="59" spans="1:17" x14ac:dyDescent="0.25">
      <c r="A59" s="230" t="s">
        <v>59</v>
      </c>
      <c r="B59" s="230"/>
      <c r="C59" s="230"/>
      <c r="D59" s="230"/>
      <c r="E59" s="230"/>
      <c r="F59" s="230"/>
      <c r="G59" s="230"/>
      <c r="H59" s="230"/>
      <c r="I59" s="230"/>
      <c r="J59" s="230"/>
      <c r="K59" s="230"/>
      <c r="L59" s="230"/>
      <c r="M59" s="230"/>
      <c r="N59" s="230"/>
      <c r="O59" s="230"/>
      <c r="P59" s="230"/>
      <c r="Q59" s="230"/>
    </row>
    <row r="60" spans="1:17" ht="15.75" x14ac:dyDescent="0.25">
      <c r="A60" s="231" t="s">
        <v>60</v>
      </c>
      <c r="B60" s="232"/>
      <c r="C60" s="232"/>
      <c r="D60" s="232"/>
      <c r="E60" s="232"/>
      <c r="F60" s="232"/>
      <c r="G60" s="232"/>
      <c r="H60" s="232"/>
      <c r="I60" s="232"/>
      <c r="J60" s="232"/>
      <c r="K60" s="232"/>
      <c r="L60" s="232"/>
      <c r="M60" s="232"/>
      <c r="N60" s="232"/>
      <c r="O60" s="232"/>
      <c r="P60" s="232"/>
      <c r="Q60" s="232"/>
    </row>
    <row r="61" spans="1:17" x14ac:dyDescent="0.25">
      <c r="A61" s="233" t="s">
        <v>61</v>
      </c>
      <c r="B61" s="233"/>
      <c r="C61" s="233"/>
      <c r="D61" s="233"/>
      <c r="E61" s="233"/>
      <c r="F61" s="233"/>
      <c r="G61" s="233"/>
      <c r="H61" s="233"/>
      <c r="I61" s="233"/>
      <c r="J61" s="233"/>
      <c r="K61" s="233"/>
      <c r="L61" s="234" t="s">
        <v>62</v>
      </c>
      <c r="M61" s="235"/>
      <c r="N61" s="235"/>
      <c r="O61" s="235"/>
      <c r="P61" s="235"/>
      <c r="Q61" s="236"/>
    </row>
    <row r="62" spans="1:17" x14ac:dyDescent="0.25">
      <c r="A62" s="228" t="s">
        <v>63</v>
      </c>
      <c r="B62" s="228"/>
      <c r="C62" s="228"/>
      <c r="D62" s="228"/>
      <c r="E62" s="228"/>
      <c r="F62" s="228"/>
      <c r="G62" s="228"/>
      <c r="H62" s="228"/>
      <c r="I62" s="228"/>
      <c r="J62" s="228"/>
      <c r="K62" s="228"/>
      <c r="L62" s="225"/>
      <c r="M62" s="226"/>
      <c r="N62" s="226"/>
      <c r="O62" s="226"/>
      <c r="P62" s="226"/>
      <c r="Q62" s="227"/>
    </row>
    <row r="63" spans="1:17" x14ac:dyDescent="0.25">
      <c r="A63" s="228" t="s">
        <v>64</v>
      </c>
      <c r="B63" s="228"/>
      <c r="C63" s="228"/>
      <c r="D63" s="228"/>
      <c r="E63" s="228"/>
      <c r="F63" s="228"/>
      <c r="G63" s="228"/>
      <c r="H63" s="228"/>
      <c r="I63" s="228"/>
      <c r="J63" s="228"/>
      <c r="K63" s="228"/>
      <c r="L63" s="225"/>
      <c r="M63" s="226"/>
      <c r="N63" s="226"/>
      <c r="O63" s="226"/>
      <c r="P63" s="226"/>
      <c r="Q63" s="227"/>
    </row>
    <row r="64" spans="1:17" x14ac:dyDescent="0.25">
      <c r="A64" s="228" t="s">
        <v>64</v>
      </c>
      <c r="B64" s="228"/>
      <c r="C64" s="228"/>
      <c r="D64" s="228"/>
      <c r="E64" s="228"/>
      <c r="F64" s="228"/>
      <c r="G64" s="228"/>
      <c r="H64" s="228"/>
      <c r="I64" s="228"/>
      <c r="J64" s="228"/>
      <c r="K64" s="228"/>
      <c r="L64" s="225"/>
      <c r="M64" s="226"/>
      <c r="N64" s="226"/>
      <c r="O64" s="226"/>
      <c r="P64" s="226"/>
      <c r="Q64" s="227"/>
    </row>
    <row r="65" spans="1:17" x14ac:dyDescent="0.25">
      <c r="A65" s="228" t="s">
        <v>64</v>
      </c>
      <c r="B65" s="228"/>
      <c r="C65" s="228"/>
      <c r="D65" s="228"/>
      <c r="E65" s="228"/>
      <c r="F65" s="228"/>
      <c r="G65" s="228"/>
      <c r="H65" s="228"/>
      <c r="I65" s="228"/>
      <c r="J65" s="228"/>
      <c r="K65" s="228"/>
      <c r="L65" s="225"/>
      <c r="M65" s="226"/>
      <c r="N65" s="226"/>
      <c r="O65" s="226"/>
      <c r="P65" s="226"/>
      <c r="Q65" s="227"/>
    </row>
    <row r="66" spans="1:17" x14ac:dyDescent="0.25">
      <c r="A66" s="224" t="s">
        <v>65</v>
      </c>
      <c r="B66" s="224"/>
      <c r="C66" s="224"/>
      <c r="D66" s="224"/>
      <c r="E66" s="224"/>
      <c r="F66" s="224"/>
      <c r="G66" s="224"/>
      <c r="H66" s="224"/>
      <c r="I66" s="224"/>
      <c r="J66" s="224"/>
      <c r="K66" s="224"/>
      <c r="L66" s="225"/>
      <c r="M66" s="226"/>
      <c r="N66" s="226"/>
      <c r="O66" s="226"/>
      <c r="P66" s="226"/>
      <c r="Q66" s="227"/>
    </row>
    <row r="67" spans="1:17" x14ac:dyDescent="0.25">
      <c r="A67" s="228" t="s">
        <v>66</v>
      </c>
      <c r="B67" s="228"/>
      <c r="C67" s="228"/>
      <c r="D67" s="228"/>
      <c r="E67" s="228"/>
      <c r="F67" s="228"/>
      <c r="G67" s="228"/>
      <c r="H67" s="228"/>
      <c r="I67" s="228"/>
      <c r="J67" s="228"/>
      <c r="K67" s="228"/>
      <c r="L67" s="41"/>
      <c r="M67" s="43"/>
      <c r="N67" s="43"/>
      <c r="O67" s="43"/>
      <c r="P67" s="43"/>
      <c r="Q67" s="43"/>
    </row>
    <row r="68" spans="1:17" x14ac:dyDescent="0.25">
      <c r="A68" s="229" t="s">
        <v>67</v>
      </c>
      <c r="B68" s="229"/>
      <c r="C68" s="229"/>
      <c r="D68" s="229"/>
      <c r="E68" s="229"/>
      <c r="F68" s="229"/>
      <c r="G68" s="229"/>
      <c r="H68" s="229"/>
      <c r="I68" s="229"/>
      <c r="J68" s="229"/>
      <c r="K68" s="229"/>
      <c r="L68" s="41"/>
      <c r="M68" s="43"/>
      <c r="N68" s="43"/>
      <c r="O68" s="43"/>
      <c r="P68" s="43"/>
      <c r="Q68" s="43"/>
    </row>
  </sheetData>
  <customSheetViews>
    <customSheetView guid="{5B1C6BB7-DF21-4D14-9EBA-69D2DED2516B}" fitToPage="1" state="hidden">
      <selection activeCell="L51" sqref="L51:O51"/>
      <pageMargins left="0.70866141732283472" right="0.70866141732283472" top="0.74803149606299213" bottom="0.74803149606299213" header="0.31496062992125984" footer="0.31496062992125984"/>
      <pageSetup paperSize="9" scale="47" orientation="landscape" r:id="rId1"/>
    </customSheetView>
  </customSheetViews>
  <mergeCells count="102">
    <mergeCell ref="A1:Q1"/>
    <mergeCell ref="A2:Q2"/>
    <mergeCell ref="A3:Q3"/>
    <mergeCell ref="A5:Q5"/>
    <mergeCell ref="A6:Q6"/>
    <mergeCell ref="A8:N8"/>
    <mergeCell ref="P8:Q8"/>
    <mergeCell ref="B13:Q13"/>
    <mergeCell ref="B14:J14"/>
    <mergeCell ref="K14:M14"/>
    <mergeCell ref="A16:N16"/>
    <mergeCell ref="P16:Q16"/>
    <mergeCell ref="B17:N17"/>
    <mergeCell ref="B9:K9"/>
    <mergeCell ref="M9:N9"/>
    <mergeCell ref="B10:C10"/>
    <mergeCell ref="K10:M10"/>
    <mergeCell ref="A11:P11"/>
    <mergeCell ref="E12:G12"/>
    <mergeCell ref="A24:Q24"/>
    <mergeCell ref="B25:D25"/>
    <mergeCell ref="E25:G25"/>
    <mergeCell ref="H25:J25"/>
    <mergeCell ref="A27:Q27"/>
    <mergeCell ref="A32:B32"/>
    <mergeCell ref="C32:Q32"/>
    <mergeCell ref="B18:C18"/>
    <mergeCell ref="K18:M18"/>
    <mergeCell ref="A19:P19"/>
    <mergeCell ref="E20:G20"/>
    <mergeCell ref="B21:Q21"/>
    <mergeCell ref="B22:J22"/>
    <mergeCell ref="K22:M22"/>
    <mergeCell ref="C38:E38"/>
    <mergeCell ref="F38:J38"/>
    <mergeCell ref="K38:M38"/>
    <mergeCell ref="A39:B40"/>
    <mergeCell ref="C39:E39"/>
    <mergeCell ref="F39:H39"/>
    <mergeCell ref="C40:Q40"/>
    <mergeCell ref="A33:B34"/>
    <mergeCell ref="C33:Q33"/>
    <mergeCell ref="C34:E34"/>
    <mergeCell ref="F34:Q34"/>
    <mergeCell ref="A35:B38"/>
    <mergeCell ref="C35:Q35"/>
    <mergeCell ref="C36:Q36"/>
    <mergeCell ref="C37:H37"/>
    <mergeCell ref="I37:J37"/>
    <mergeCell ref="K37:Q37"/>
    <mergeCell ref="A50:Q50"/>
    <mergeCell ref="A51:H51"/>
    <mergeCell ref="L51:O51"/>
    <mergeCell ref="P51:Q51"/>
    <mergeCell ref="A52:H52"/>
    <mergeCell ref="I52:K52"/>
    <mergeCell ref="L52:O52"/>
    <mergeCell ref="P52:Q52"/>
    <mergeCell ref="A42:Q42"/>
    <mergeCell ref="A43:Q43"/>
    <mergeCell ref="A45:Q45"/>
    <mergeCell ref="A47:Q47"/>
    <mergeCell ref="A48:Q48"/>
    <mergeCell ref="A49:Q49"/>
    <mergeCell ref="A55:H55"/>
    <mergeCell ref="I55:K55"/>
    <mergeCell ref="L55:O55"/>
    <mergeCell ref="P55:Q55"/>
    <mergeCell ref="A56:H56"/>
    <mergeCell ref="I56:K56"/>
    <mergeCell ref="L56:O56"/>
    <mergeCell ref="P56:Q56"/>
    <mergeCell ref="A53:H53"/>
    <mergeCell ref="I53:K53"/>
    <mergeCell ref="L53:O53"/>
    <mergeCell ref="P53:Q53"/>
    <mergeCell ref="A54:H54"/>
    <mergeCell ref="I54:K54"/>
    <mergeCell ref="L54:O54"/>
    <mergeCell ref="P54:Q54"/>
    <mergeCell ref="A59:Q59"/>
    <mergeCell ref="A60:Q60"/>
    <mergeCell ref="A61:K61"/>
    <mergeCell ref="L61:Q61"/>
    <mergeCell ref="A62:K62"/>
    <mergeCell ref="L62:Q62"/>
    <mergeCell ref="I57:K57"/>
    <mergeCell ref="L57:O57"/>
    <mergeCell ref="A58:H58"/>
    <mergeCell ref="I58:K58"/>
    <mergeCell ref="L58:O58"/>
    <mergeCell ref="P58:Q58"/>
    <mergeCell ref="A66:K66"/>
    <mergeCell ref="L66:Q66"/>
    <mergeCell ref="A67:K67"/>
    <mergeCell ref="A68:K68"/>
    <mergeCell ref="A63:K63"/>
    <mergeCell ref="L63:Q63"/>
    <mergeCell ref="A64:K64"/>
    <mergeCell ref="L64:Q64"/>
    <mergeCell ref="A65:K65"/>
    <mergeCell ref="L65:Q65"/>
  </mergeCells>
  <pageMargins left="0.70866141732283472" right="0.70866141732283472" top="0.74803149606299213" bottom="0.74803149606299213" header="0.31496062992125984" footer="0.31496062992125984"/>
  <pageSetup paperSize="9" scale="47"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4">
    <pageSetUpPr fitToPage="1"/>
  </sheetPr>
  <dimension ref="A1:AA178"/>
  <sheetViews>
    <sheetView showGridLines="0" tabSelected="1" topLeftCell="B1" zoomScale="99" zoomScaleNormal="99" workbookViewId="0">
      <selection activeCell="H67" sqref="H67"/>
    </sheetView>
  </sheetViews>
  <sheetFormatPr baseColWidth="10" defaultColWidth="11.42578125" defaultRowHeight="14.25" x14ac:dyDescent="0.2"/>
  <cols>
    <col min="1" max="1" width="12.85546875" style="65" customWidth="1"/>
    <col min="2" max="2" width="50.5703125" style="44" customWidth="1"/>
    <col min="3" max="3" width="40.5703125" style="44" customWidth="1"/>
    <col min="4" max="5" width="25.5703125" style="44" customWidth="1"/>
    <col min="6" max="6" width="20.5703125" style="44" customWidth="1"/>
    <col min="7" max="7" width="7.5703125" style="65" customWidth="1"/>
    <col min="8" max="8" width="53" style="65" customWidth="1"/>
    <col min="9" max="9" width="15.140625" style="65" bestFit="1" customWidth="1"/>
    <col min="10" max="10" width="3.5703125" style="65" customWidth="1"/>
    <col min="11" max="27" width="11.42578125" style="65"/>
    <col min="28" max="16384" width="11.42578125" style="44"/>
  </cols>
  <sheetData>
    <row r="1" spans="1:9" s="65" customFormat="1" x14ac:dyDescent="0.2"/>
    <row r="2" spans="1:9" s="65" customFormat="1" ht="87.75" customHeight="1" x14ac:dyDescent="0.2">
      <c r="A2" s="67"/>
    </row>
    <row r="3" spans="1:9" s="65" customFormat="1" ht="60.6" customHeight="1" x14ac:dyDescent="0.2">
      <c r="A3" s="67"/>
    </row>
    <row r="4" spans="1:9" s="97" customFormat="1" ht="47.25" customHeight="1" x14ac:dyDescent="0.25">
      <c r="A4" s="96"/>
      <c r="B4" s="332" t="s">
        <v>106</v>
      </c>
      <c r="C4" s="332"/>
      <c r="D4" s="332"/>
      <c r="E4" s="332"/>
      <c r="F4" s="332"/>
    </row>
    <row r="5" spans="1:9" s="127" customFormat="1" ht="26.25" customHeight="1" x14ac:dyDescent="0.25">
      <c r="A5" s="126"/>
      <c r="B5" s="333" t="s">
        <v>105</v>
      </c>
      <c r="C5" s="333"/>
      <c r="D5" s="333"/>
      <c r="E5" s="333"/>
      <c r="F5" s="333"/>
    </row>
    <row r="6" spans="1:9" s="65" customFormat="1" ht="26.25" customHeight="1" x14ac:dyDescent="0.2">
      <c r="A6" s="67"/>
      <c r="B6" s="334" t="s">
        <v>107</v>
      </c>
      <c r="C6" s="334"/>
      <c r="D6" s="334"/>
      <c r="E6" s="334"/>
      <c r="F6" s="334"/>
    </row>
    <row r="7" spans="1:9" s="65" customFormat="1" ht="27" customHeight="1" x14ac:dyDescent="0.25">
      <c r="B7" s="128" t="s">
        <v>157</v>
      </c>
      <c r="H7" s="64"/>
      <c r="I7" s="64"/>
    </row>
    <row r="8" spans="1:9" s="2" customFormat="1" ht="17.100000000000001" customHeight="1" x14ac:dyDescent="0.25">
      <c r="B8" s="193" t="s">
        <v>98</v>
      </c>
      <c r="H8" s="98"/>
      <c r="I8" s="98"/>
    </row>
    <row r="9" spans="1:9" s="2" customFormat="1" ht="17.100000000000001" customHeight="1" x14ac:dyDescent="0.25">
      <c r="B9" s="193" t="s">
        <v>99</v>
      </c>
      <c r="D9" s="118"/>
      <c r="E9" s="118"/>
      <c r="F9" s="118"/>
      <c r="H9" s="98"/>
      <c r="I9" s="98"/>
    </row>
    <row r="10" spans="1:9" s="74" customFormat="1" ht="15" x14ac:dyDescent="0.25">
      <c r="B10" s="321" t="s">
        <v>159</v>
      </c>
      <c r="C10" s="321"/>
      <c r="D10" s="321"/>
      <c r="E10" s="321"/>
      <c r="F10" s="321"/>
      <c r="H10" s="161"/>
      <c r="I10" s="161"/>
    </row>
    <row r="11" spans="1:9" s="74" customFormat="1" ht="15" x14ac:dyDescent="0.25">
      <c r="B11" s="192" t="s">
        <v>158</v>
      </c>
      <c r="C11" s="186"/>
      <c r="D11" s="186"/>
      <c r="E11" s="186"/>
      <c r="F11" s="186"/>
      <c r="H11" s="161"/>
      <c r="I11" s="161"/>
    </row>
    <row r="12" spans="1:9" s="2" customFormat="1" x14ac:dyDescent="0.25">
      <c r="B12" s="71"/>
      <c r="D12" s="71"/>
      <c r="E12" s="71"/>
      <c r="F12" s="71"/>
      <c r="H12" s="98"/>
      <c r="I12" s="98"/>
    </row>
    <row r="13" spans="1:9" s="2" customFormat="1" ht="15" x14ac:dyDescent="0.25">
      <c r="B13" s="35" t="s">
        <v>155</v>
      </c>
      <c r="D13" s="187"/>
      <c r="E13" s="71"/>
      <c r="F13" s="71"/>
      <c r="H13" s="98"/>
      <c r="I13" s="98"/>
    </row>
    <row r="14" spans="1:9" s="2" customFormat="1" ht="15" x14ac:dyDescent="0.25">
      <c r="B14" s="188" t="s">
        <v>156</v>
      </c>
      <c r="E14" s="187"/>
      <c r="F14" s="71"/>
      <c r="H14" s="98"/>
      <c r="I14" s="98"/>
    </row>
    <row r="15" spans="1:9" s="2" customFormat="1" ht="15" x14ac:dyDescent="0.25">
      <c r="B15" s="188" t="s">
        <v>154</v>
      </c>
      <c r="D15" s="194" t="s">
        <v>153</v>
      </c>
      <c r="E15" s="187"/>
      <c r="F15" s="71"/>
      <c r="H15" s="98"/>
      <c r="I15" s="98"/>
    </row>
    <row r="16" spans="1:9" s="2" customFormat="1" ht="15" x14ac:dyDescent="0.25">
      <c r="B16" s="187"/>
      <c r="E16" s="187"/>
      <c r="F16" s="71"/>
      <c r="H16" s="98"/>
      <c r="I16" s="98"/>
    </row>
    <row r="17" spans="1:27" ht="23.25" x14ac:dyDescent="0.2">
      <c r="A17" s="67"/>
      <c r="B17" s="338" t="s">
        <v>88</v>
      </c>
      <c r="C17" s="338"/>
      <c r="D17" s="338"/>
      <c r="E17" s="338"/>
      <c r="F17" s="338"/>
      <c r="H17" s="64"/>
      <c r="I17" s="64"/>
      <c r="L17" s="69"/>
    </row>
    <row r="18" spans="1:27" s="74" customFormat="1" ht="39" customHeight="1" x14ac:dyDescent="0.25">
      <c r="A18" s="2"/>
      <c r="B18" s="336" t="s">
        <v>151</v>
      </c>
      <c r="C18" s="336"/>
      <c r="D18" s="336"/>
      <c r="E18" s="336"/>
      <c r="F18" s="336"/>
      <c r="G18" s="2"/>
      <c r="H18" s="98"/>
      <c r="I18" s="98"/>
      <c r="J18" s="2"/>
      <c r="K18" s="2"/>
      <c r="L18" s="120"/>
      <c r="M18" s="2"/>
      <c r="N18" s="2"/>
      <c r="O18" s="2"/>
      <c r="P18" s="2"/>
      <c r="Q18" s="2"/>
      <c r="R18" s="2"/>
      <c r="S18" s="2"/>
      <c r="T18" s="2"/>
      <c r="U18" s="2"/>
      <c r="V18" s="2"/>
      <c r="W18" s="2"/>
      <c r="X18" s="2"/>
      <c r="Y18" s="2"/>
      <c r="Z18" s="2"/>
      <c r="AA18" s="2"/>
    </row>
    <row r="19" spans="1:27" s="71" customFormat="1" ht="51.95" customHeight="1" x14ac:dyDescent="0.25">
      <c r="B19" s="337" t="s">
        <v>150</v>
      </c>
      <c r="C19" s="337"/>
      <c r="D19" s="337"/>
      <c r="E19" s="337"/>
      <c r="F19" s="337"/>
      <c r="G19" s="117"/>
      <c r="I19" s="74"/>
      <c r="J19" s="74"/>
      <c r="K19" s="74"/>
      <c r="L19" s="74"/>
      <c r="M19" s="74"/>
      <c r="N19" s="74"/>
    </row>
    <row r="20" spans="1:27" s="71" customFormat="1" ht="115.5" customHeight="1" x14ac:dyDescent="0.25">
      <c r="B20" s="339" t="s">
        <v>161</v>
      </c>
      <c r="C20" s="339"/>
      <c r="D20" s="339"/>
      <c r="E20" s="339"/>
      <c r="F20" s="339"/>
      <c r="G20" s="117"/>
      <c r="I20" s="74"/>
      <c r="J20" s="74"/>
      <c r="K20" s="74"/>
      <c r="L20" s="74"/>
      <c r="M20" s="74"/>
      <c r="N20" s="74"/>
    </row>
    <row r="21" spans="1:27" s="122" customFormat="1" ht="8.25" x14ac:dyDescent="0.15">
      <c r="A21" s="121"/>
      <c r="C21" s="123"/>
      <c r="D21" s="124"/>
      <c r="H21" s="125"/>
    </row>
    <row r="22" spans="1:27" s="173" customFormat="1" ht="15" customHeight="1" x14ac:dyDescent="0.25">
      <c r="A22" s="171"/>
      <c r="B22" s="189" t="s">
        <v>95</v>
      </c>
      <c r="C22" s="190" t="s">
        <v>124</v>
      </c>
      <c r="D22" s="191" t="s">
        <v>90</v>
      </c>
      <c r="I22" s="174"/>
      <c r="J22" s="174"/>
      <c r="K22" s="174"/>
      <c r="L22" s="174"/>
      <c r="M22" s="174"/>
      <c r="N22" s="174"/>
    </row>
    <row r="23" spans="1:27" s="122" customFormat="1" ht="7.5" customHeight="1" x14ac:dyDescent="0.15">
      <c r="A23" s="121"/>
      <c r="C23" s="123"/>
      <c r="D23" s="124"/>
      <c r="H23" s="125"/>
    </row>
    <row r="24" spans="1:27" s="65" customFormat="1" ht="23.25" x14ac:dyDescent="0.2">
      <c r="A24" s="67"/>
      <c r="B24" s="195" t="s">
        <v>148</v>
      </c>
      <c r="C24" s="196"/>
      <c r="D24" s="196"/>
      <c r="E24" s="196"/>
      <c r="F24" s="196"/>
      <c r="H24" s="72"/>
    </row>
    <row r="25" spans="1:27" s="74" customFormat="1" ht="40.5" x14ac:dyDescent="0.25">
      <c r="A25" s="68"/>
      <c r="B25" s="175" t="s">
        <v>152</v>
      </c>
      <c r="C25" s="176" t="s">
        <v>94</v>
      </c>
      <c r="D25" s="115" t="s">
        <v>93</v>
      </c>
      <c r="E25" s="115" t="s">
        <v>100</v>
      </c>
      <c r="F25" s="176" t="s">
        <v>87</v>
      </c>
      <c r="G25" s="65"/>
      <c r="H25" s="72"/>
      <c r="I25" s="65"/>
      <c r="J25" s="2"/>
      <c r="K25" s="2"/>
      <c r="L25" s="73"/>
      <c r="M25" s="2"/>
      <c r="N25" s="2"/>
      <c r="O25" s="2"/>
      <c r="P25" s="2"/>
      <c r="Q25" s="2"/>
      <c r="R25" s="2"/>
      <c r="S25" s="2"/>
      <c r="T25" s="2"/>
      <c r="U25" s="2"/>
      <c r="V25" s="2"/>
      <c r="W25" s="2"/>
      <c r="X25" s="2"/>
      <c r="Y25" s="2"/>
      <c r="Z25" s="2"/>
      <c r="AA25" s="2"/>
    </row>
    <row r="26" spans="1:27" s="74" customFormat="1" ht="18" customHeight="1" x14ac:dyDescent="0.25">
      <c r="A26" s="68"/>
      <c r="B26" s="144" t="s">
        <v>111</v>
      </c>
      <c r="C26" s="145"/>
      <c r="D26" s="145" t="s">
        <v>90</v>
      </c>
      <c r="E26" s="146"/>
      <c r="F26" s="147">
        <v>0</v>
      </c>
      <c r="G26" s="2"/>
      <c r="H26" s="72"/>
      <c r="I26" s="98"/>
      <c r="J26" s="2"/>
      <c r="K26" s="2"/>
      <c r="L26" s="73"/>
      <c r="M26" s="2"/>
      <c r="N26" s="2"/>
      <c r="O26" s="2"/>
      <c r="P26" s="2"/>
      <c r="Q26" s="2"/>
      <c r="R26" s="2"/>
      <c r="S26" s="2"/>
      <c r="T26" s="2"/>
      <c r="U26" s="2"/>
      <c r="V26" s="2"/>
      <c r="W26" s="2"/>
      <c r="X26" s="2"/>
      <c r="Y26" s="2"/>
      <c r="Z26" s="2"/>
      <c r="AA26" s="2"/>
    </row>
    <row r="27" spans="1:27" s="74" customFormat="1" ht="18" customHeight="1" x14ac:dyDescent="0.25">
      <c r="A27" s="68"/>
      <c r="B27" s="144" t="s">
        <v>138</v>
      </c>
      <c r="C27" s="145"/>
      <c r="D27" s="145" t="s">
        <v>90</v>
      </c>
      <c r="E27" s="146"/>
      <c r="F27" s="147">
        <v>0</v>
      </c>
      <c r="G27" s="2"/>
      <c r="H27" s="72"/>
      <c r="I27" s="98"/>
      <c r="J27" s="2"/>
      <c r="K27" s="2"/>
      <c r="L27" s="73"/>
      <c r="M27" s="2"/>
      <c r="N27" s="2"/>
      <c r="O27" s="2"/>
      <c r="P27" s="2"/>
      <c r="Q27" s="2"/>
      <c r="R27" s="2"/>
      <c r="S27" s="2"/>
      <c r="T27" s="2"/>
      <c r="U27" s="2"/>
      <c r="V27" s="2"/>
      <c r="W27" s="2"/>
      <c r="X27" s="2"/>
      <c r="Y27" s="2"/>
      <c r="Z27" s="2"/>
      <c r="AA27" s="2"/>
    </row>
    <row r="28" spans="1:27" s="74" customFormat="1" ht="18" customHeight="1" x14ac:dyDescent="0.25">
      <c r="A28" s="68"/>
      <c r="B28" s="144" t="s">
        <v>140</v>
      </c>
      <c r="C28" s="145"/>
      <c r="D28" s="145" t="s">
        <v>90</v>
      </c>
      <c r="E28" s="146"/>
      <c r="F28" s="147">
        <v>0</v>
      </c>
      <c r="G28" s="2"/>
      <c r="H28" s="72"/>
      <c r="I28" s="98"/>
      <c r="J28" s="2"/>
      <c r="K28" s="2"/>
      <c r="L28" s="73"/>
      <c r="M28" s="2"/>
      <c r="N28" s="2"/>
      <c r="O28" s="2"/>
      <c r="P28" s="2"/>
      <c r="Q28" s="2"/>
      <c r="R28" s="2"/>
      <c r="S28" s="2"/>
      <c r="T28" s="2"/>
      <c r="U28" s="2"/>
      <c r="V28" s="2"/>
      <c r="W28" s="2"/>
      <c r="X28" s="2"/>
      <c r="Y28" s="2"/>
      <c r="Z28" s="2"/>
      <c r="AA28" s="2"/>
    </row>
    <row r="29" spans="1:27" s="74" customFormat="1" ht="18" customHeight="1" x14ac:dyDescent="0.25">
      <c r="A29" s="68"/>
      <c r="B29" s="185" t="s">
        <v>141</v>
      </c>
      <c r="C29" s="145"/>
      <c r="D29" s="145" t="s">
        <v>90</v>
      </c>
      <c r="E29" s="146"/>
      <c r="F29" s="147">
        <v>0</v>
      </c>
      <c r="G29" s="2"/>
      <c r="H29" s="72"/>
      <c r="I29" s="98"/>
      <c r="J29" s="2"/>
      <c r="K29" s="2"/>
      <c r="L29" s="73"/>
      <c r="M29" s="2"/>
      <c r="N29" s="2"/>
      <c r="O29" s="2"/>
      <c r="P29" s="2"/>
      <c r="Q29" s="2"/>
      <c r="R29" s="2"/>
      <c r="S29" s="2"/>
      <c r="T29" s="2"/>
      <c r="U29" s="2"/>
      <c r="V29" s="2"/>
      <c r="W29" s="2"/>
      <c r="X29" s="2"/>
      <c r="Y29" s="2"/>
      <c r="Z29" s="2"/>
      <c r="AA29" s="2"/>
    </row>
    <row r="30" spans="1:27" s="74" customFormat="1" ht="18" customHeight="1" x14ac:dyDescent="0.25">
      <c r="A30" s="68"/>
      <c r="B30" s="145" t="s">
        <v>128</v>
      </c>
      <c r="C30" s="145"/>
      <c r="D30" s="145" t="s">
        <v>90</v>
      </c>
      <c r="E30" s="146"/>
      <c r="F30" s="147">
        <v>0</v>
      </c>
      <c r="G30" s="2"/>
      <c r="H30" s="72"/>
      <c r="I30" s="98"/>
      <c r="J30" s="2"/>
      <c r="K30" s="2"/>
      <c r="L30" s="73"/>
      <c r="M30" s="2"/>
      <c r="N30" s="2"/>
      <c r="O30" s="2"/>
      <c r="P30" s="2"/>
      <c r="Q30" s="2"/>
      <c r="R30" s="2"/>
      <c r="S30" s="2"/>
      <c r="T30" s="2"/>
      <c r="U30" s="2"/>
      <c r="V30" s="2"/>
      <c r="W30" s="2"/>
      <c r="X30" s="2"/>
      <c r="Y30" s="2"/>
      <c r="Z30" s="2"/>
      <c r="AA30" s="2"/>
    </row>
    <row r="31" spans="1:27" s="74" customFormat="1" ht="18" customHeight="1" x14ac:dyDescent="0.25">
      <c r="A31" s="68"/>
      <c r="B31" s="145" t="s">
        <v>129</v>
      </c>
      <c r="C31" s="145"/>
      <c r="D31" s="145" t="s">
        <v>90</v>
      </c>
      <c r="E31" s="146"/>
      <c r="F31" s="147">
        <v>0</v>
      </c>
      <c r="G31" s="2"/>
      <c r="H31" s="72"/>
      <c r="I31" s="98"/>
      <c r="J31" s="2"/>
      <c r="K31" s="2"/>
      <c r="L31" s="73"/>
      <c r="M31" s="2"/>
      <c r="N31" s="2"/>
      <c r="O31" s="2"/>
      <c r="P31" s="2"/>
      <c r="Q31" s="2"/>
      <c r="R31" s="2"/>
      <c r="S31" s="2"/>
      <c r="T31" s="2"/>
      <c r="U31" s="2"/>
      <c r="V31" s="2"/>
      <c r="W31" s="2"/>
      <c r="X31" s="2"/>
      <c r="Y31" s="2"/>
      <c r="Z31" s="2"/>
      <c r="AA31" s="2"/>
    </row>
    <row r="32" spans="1:27" s="74" customFormat="1" ht="18" customHeight="1" x14ac:dyDescent="0.25">
      <c r="A32" s="68"/>
      <c r="B32" s="144" t="s">
        <v>130</v>
      </c>
      <c r="C32" s="145"/>
      <c r="D32" s="145" t="s">
        <v>90</v>
      </c>
      <c r="E32" s="146"/>
      <c r="F32" s="147">
        <v>0</v>
      </c>
      <c r="G32" s="2"/>
      <c r="H32" s="72"/>
      <c r="I32" s="98"/>
      <c r="J32" s="2"/>
      <c r="K32" s="2"/>
      <c r="L32" s="73"/>
      <c r="M32" s="2"/>
      <c r="N32" s="2"/>
      <c r="O32" s="2"/>
      <c r="P32" s="2"/>
      <c r="Q32" s="2"/>
      <c r="R32" s="2"/>
      <c r="S32" s="2"/>
      <c r="T32" s="2"/>
      <c r="U32" s="2"/>
      <c r="V32" s="2"/>
      <c r="W32" s="2"/>
      <c r="X32" s="2"/>
      <c r="Y32" s="2"/>
      <c r="Z32" s="2"/>
      <c r="AA32" s="2"/>
    </row>
    <row r="33" spans="1:27" s="74" customFormat="1" ht="18" customHeight="1" x14ac:dyDescent="0.25">
      <c r="A33" s="68"/>
      <c r="B33" s="145" t="s">
        <v>125</v>
      </c>
      <c r="C33" s="145"/>
      <c r="D33" s="145" t="s">
        <v>90</v>
      </c>
      <c r="E33" s="146"/>
      <c r="F33" s="147">
        <v>0</v>
      </c>
      <c r="G33" s="2"/>
      <c r="H33" s="72"/>
      <c r="I33" s="98"/>
      <c r="J33" s="2"/>
      <c r="K33" s="2"/>
      <c r="L33" s="73"/>
      <c r="M33" s="2"/>
      <c r="N33" s="2"/>
      <c r="O33" s="2"/>
      <c r="P33" s="2"/>
      <c r="Q33" s="2"/>
      <c r="R33" s="2"/>
      <c r="S33" s="2"/>
      <c r="T33" s="2"/>
      <c r="U33" s="2"/>
      <c r="V33" s="2"/>
      <c r="W33" s="2"/>
      <c r="X33" s="2"/>
      <c r="Y33" s="2"/>
      <c r="Z33" s="2"/>
      <c r="AA33" s="2"/>
    </row>
    <row r="34" spans="1:27" s="74" customFormat="1" ht="18" customHeight="1" x14ac:dyDescent="0.25">
      <c r="A34" s="68"/>
      <c r="B34" s="145" t="s">
        <v>125</v>
      </c>
      <c r="C34" s="145"/>
      <c r="D34" s="145" t="s">
        <v>90</v>
      </c>
      <c r="E34" s="146"/>
      <c r="F34" s="147">
        <v>0</v>
      </c>
      <c r="G34" s="2"/>
      <c r="H34" s="72"/>
      <c r="I34" s="98"/>
      <c r="J34" s="2"/>
      <c r="K34" s="2"/>
      <c r="L34" s="73"/>
      <c r="M34" s="2"/>
      <c r="N34" s="2"/>
      <c r="O34" s="2"/>
      <c r="P34" s="2"/>
      <c r="Q34" s="2"/>
      <c r="R34" s="2"/>
      <c r="S34" s="2"/>
      <c r="T34" s="2"/>
      <c r="U34" s="2"/>
      <c r="V34" s="2"/>
      <c r="W34" s="2"/>
      <c r="X34" s="2"/>
      <c r="Y34" s="2"/>
      <c r="Z34" s="2"/>
      <c r="AA34" s="2"/>
    </row>
    <row r="35" spans="1:27" s="74" customFormat="1" ht="18" customHeight="1" x14ac:dyDescent="0.25">
      <c r="A35" s="68"/>
      <c r="B35" s="178"/>
      <c r="C35" s="178"/>
      <c r="D35" s="178"/>
      <c r="E35" s="178"/>
      <c r="F35" s="147">
        <v>0</v>
      </c>
      <c r="G35" s="2"/>
      <c r="H35" s="72"/>
      <c r="I35" s="98"/>
      <c r="J35" s="2"/>
      <c r="K35" s="2"/>
      <c r="L35" s="73"/>
      <c r="M35" s="2"/>
      <c r="N35" s="2"/>
      <c r="O35" s="2"/>
      <c r="P35" s="2"/>
      <c r="Q35" s="2"/>
      <c r="R35" s="2"/>
      <c r="S35" s="2"/>
      <c r="T35" s="2"/>
      <c r="U35" s="2"/>
      <c r="V35" s="2"/>
      <c r="W35" s="2"/>
      <c r="X35" s="2"/>
      <c r="Y35" s="2"/>
      <c r="Z35" s="2"/>
      <c r="AA35" s="2"/>
    </row>
    <row r="36" spans="1:27" ht="18" customHeight="1" x14ac:dyDescent="0.2">
      <c r="A36" s="67"/>
      <c r="B36" s="75" t="s">
        <v>83</v>
      </c>
      <c r="C36" s="76"/>
      <c r="E36" s="77" t="s">
        <v>84</v>
      </c>
      <c r="F36" s="78">
        <f>SUM(F26:F35)</f>
        <v>0</v>
      </c>
      <c r="H36" s="72"/>
      <c r="L36" s="70"/>
    </row>
    <row r="37" spans="1:27" s="65" customFormat="1" ht="6" customHeight="1" x14ac:dyDescent="0.2">
      <c r="A37" s="67"/>
      <c r="B37" s="79"/>
      <c r="C37" s="79"/>
      <c r="D37" s="79"/>
      <c r="E37" s="79"/>
      <c r="F37" s="79"/>
      <c r="H37" s="72"/>
    </row>
    <row r="38" spans="1:27" s="74" customFormat="1" ht="75" x14ac:dyDescent="0.25">
      <c r="A38" s="68"/>
      <c r="B38" s="175" t="s">
        <v>135</v>
      </c>
      <c r="C38" s="176" t="s">
        <v>94</v>
      </c>
      <c r="D38" s="115" t="s">
        <v>127</v>
      </c>
      <c r="E38" s="176" t="s">
        <v>96</v>
      </c>
      <c r="F38" s="176" t="s">
        <v>97</v>
      </c>
      <c r="G38" s="65"/>
      <c r="H38" s="65"/>
      <c r="I38" s="65"/>
      <c r="J38" s="2"/>
      <c r="K38" s="2"/>
      <c r="L38" s="73"/>
      <c r="M38" s="2"/>
      <c r="N38" s="2"/>
      <c r="O38" s="2"/>
      <c r="P38" s="2"/>
      <c r="Q38" s="2"/>
      <c r="R38" s="2"/>
      <c r="S38" s="2"/>
      <c r="T38" s="2"/>
      <c r="U38" s="2"/>
      <c r="V38" s="2"/>
      <c r="W38" s="2"/>
      <c r="X38" s="2"/>
      <c r="Y38" s="2"/>
      <c r="Z38" s="2"/>
      <c r="AA38" s="2"/>
    </row>
    <row r="39" spans="1:27" s="74" customFormat="1" ht="18" customHeight="1" x14ac:dyDescent="0.25">
      <c r="A39" s="68"/>
      <c r="B39" s="148" t="s">
        <v>142</v>
      </c>
      <c r="C39" s="145"/>
      <c r="D39" s="146"/>
      <c r="E39" s="149">
        <v>0</v>
      </c>
      <c r="F39" s="147">
        <f>D39*E39</f>
        <v>0</v>
      </c>
      <c r="G39" s="2"/>
      <c r="H39" s="2"/>
      <c r="I39" s="2"/>
      <c r="J39" s="2"/>
      <c r="K39" s="150"/>
      <c r="L39" s="151"/>
      <c r="M39" s="2"/>
      <c r="N39" s="2"/>
      <c r="O39" s="2"/>
      <c r="P39" s="2"/>
      <c r="Q39" s="2"/>
      <c r="R39" s="2"/>
      <c r="S39" s="2"/>
      <c r="T39" s="2"/>
      <c r="U39" s="2"/>
      <c r="V39" s="2"/>
      <c r="W39" s="2"/>
      <c r="X39" s="2"/>
      <c r="Y39" s="2"/>
      <c r="Z39" s="2"/>
      <c r="AA39" s="2"/>
    </row>
    <row r="40" spans="1:27" s="74" customFormat="1" ht="18" customHeight="1" x14ac:dyDescent="0.25">
      <c r="A40" s="68"/>
      <c r="B40" s="148" t="s">
        <v>143</v>
      </c>
      <c r="C40" s="145"/>
      <c r="D40" s="146"/>
      <c r="E40" s="149">
        <v>0</v>
      </c>
      <c r="F40" s="147">
        <f>D40*E40</f>
        <v>0</v>
      </c>
      <c r="G40" s="2"/>
      <c r="H40" s="2"/>
      <c r="I40" s="2"/>
      <c r="J40" s="2"/>
      <c r="K40" s="73"/>
      <c r="L40" s="151"/>
      <c r="M40" s="2"/>
      <c r="N40" s="2"/>
      <c r="O40" s="2"/>
      <c r="P40" s="2"/>
      <c r="Q40" s="2"/>
      <c r="R40" s="2"/>
      <c r="S40" s="2"/>
      <c r="T40" s="2"/>
      <c r="U40" s="2"/>
      <c r="V40" s="2"/>
      <c r="W40" s="2"/>
      <c r="X40" s="2"/>
      <c r="Y40" s="2"/>
      <c r="Z40" s="2"/>
      <c r="AA40" s="2"/>
    </row>
    <row r="41" spans="1:27" s="74" customFormat="1" ht="18" customHeight="1" x14ac:dyDescent="0.25">
      <c r="A41" s="68"/>
      <c r="B41" s="148" t="s">
        <v>131</v>
      </c>
      <c r="C41" s="145"/>
      <c r="D41" s="146"/>
      <c r="E41" s="149">
        <v>0</v>
      </c>
      <c r="F41" s="147">
        <f>D41*E41</f>
        <v>0</v>
      </c>
      <c r="G41" s="2"/>
      <c r="H41" s="2"/>
      <c r="I41" s="2"/>
      <c r="J41" s="2"/>
      <c r="K41" s="73"/>
      <c r="L41" s="151"/>
      <c r="M41" s="2"/>
      <c r="N41" s="2"/>
      <c r="O41" s="2"/>
      <c r="P41" s="2"/>
      <c r="Q41" s="2"/>
      <c r="R41" s="2"/>
      <c r="S41" s="2"/>
      <c r="T41" s="2"/>
      <c r="U41" s="2"/>
      <c r="V41" s="2"/>
      <c r="W41" s="2"/>
      <c r="X41" s="2"/>
      <c r="Y41" s="2"/>
      <c r="Z41" s="2"/>
      <c r="AA41" s="2"/>
    </row>
    <row r="42" spans="1:27" s="74" customFormat="1" ht="18" customHeight="1" x14ac:dyDescent="0.25">
      <c r="A42" s="68"/>
      <c r="B42" s="148"/>
      <c r="C42" s="145"/>
      <c r="D42" s="146"/>
      <c r="E42" s="149"/>
      <c r="F42" s="147"/>
      <c r="G42" s="2"/>
      <c r="H42" s="2"/>
      <c r="I42" s="2"/>
      <c r="J42" s="2"/>
      <c r="K42" s="73"/>
      <c r="L42" s="151"/>
      <c r="M42" s="2"/>
      <c r="N42" s="2"/>
      <c r="O42" s="2"/>
      <c r="P42" s="2"/>
      <c r="Q42" s="2"/>
      <c r="R42" s="2"/>
      <c r="S42" s="2"/>
      <c r="T42" s="2"/>
      <c r="U42" s="2"/>
      <c r="V42" s="2"/>
      <c r="W42" s="2"/>
      <c r="X42" s="2"/>
      <c r="Y42" s="2"/>
      <c r="Z42" s="2"/>
      <c r="AA42" s="2"/>
    </row>
    <row r="43" spans="1:27" ht="18" customHeight="1" x14ac:dyDescent="0.2">
      <c r="A43" s="67"/>
      <c r="B43" s="75" t="s">
        <v>83</v>
      </c>
      <c r="C43" s="76"/>
      <c r="E43" s="77" t="s">
        <v>84</v>
      </c>
      <c r="F43" s="78">
        <f>SUM(F39:F42)</f>
        <v>0</v>
      </c>
      <c r="J43" s="81"/>
      <c r="K43" s="80"/>
      <c r="L43" s="80"/>
    </row>
    <row r="44" spans="1:27" s="65" customFormat="1" ht="6" customHeight="1" x14ac:dyDescent="0.2">
      <c r="A44" s="67"/>
      <c r="B44" s="79"/>
      <c r="C44" s="79"/>
      <c r="D44" s="79"/>
      <c r="E44" s="79"/>
      <c r="F44" s="79"/>
    </row>
    <row r="45" spans="1:27" s="74" customFormat="1" ht="33" customHeight="1" x14ac:dyDescent="0.25">
      <c r="A45" s="68"/>
      <c r="B45" s="101" t="s">
        <v>144</v>
      </c>
      <c r="C45" s="116" t="s">
        <v>94</v>
      </c>
      <c r="D45" s="115" t="s">
        <v>103</v>
      </c>
      <c r="E45" s="115" t="s">
        <v>96</v>
      </c>
      <c r="F45" s="115" t="s">
        <v>87</v>
      </c>
      <c r="G45" s="65"/>
      <c r="H45" s="2"/>
      <c r="I45" s="2"/>
      <c r="J45" s="2"/>
      <c r="K45" s="2"/>
      <c r="L45" s="2"/>
      <c r="M45" s="2"/>
      <c r="N45" s="2"/>
      <c r="O45" s="2"/>
      <c r="P45" s="2"/>
      <c r="Q45" s="2"/>
      <c r="R45" s="2"/>
      <c r="S45" s="2"/>
      <c r="T45" s="2"/>
      <c r="U45" s="2"/>
      <c r="V45" s="2"/>
      <c r="W45" s="2"/>
      <c r="X45" s="2"/>
      <c r="Y45" s="2"/>
      <c r="Z45" s="2"/>
      <c r="AA45" s="2"/>
    </row>
    <row r="46" spans="1:27" s="74" customFormat="1" ht="27" customHeight="1" x14ac:dyDescent="0.2">
      <c r="A46" s="68"/>
      <c r="B46" s="177" t="s">
        <v>139</v>
      </c>
      <c r="C46" s="152"/>
      <c r="D46" s="146"/>
      <c r="E46" s="146"/>
      <c r="F46" s="147">
        <f t="shared" ref="F46" si="0">D46*E46</f>
        <v>0</v>
      </c>
      <c r="G46" s="65"/>
      <c r="H46" s="2"/>
      <c r="I46" s="2"/>
      <c r="J46" s="2"/>
      <c r="K46" s="2"/>
      <c r="L46" s="2"/>
      <c r="M46" s="2"/>
      <c r="N46" s="2"/>
      <c r="O46" s="2"/>
      <c r="P46" s="2"/>
      <c r="Q46" s="2"/>
      <c r="R46" s="2"/>
      <c r="S46" s="2"/>
      <c r="T46" s="2"/>
      <c r="U46" s="2"/>
      <c r="V46" s="2"/>
      <c r="W46" s="2"/>
      <c r="X46" s="2"/>
      <c r="Y46" s="2"/>
      <c r="Z46" s="2"/>
      <c r="AA46" s="2"/>
    </row>
    <row r="47" spans="1:27" s="74" customFormat="1" ht="18" customHeight="1" x14ac:dyDescent="0.25">
      <c r="A47" s="68"/>
      <c r="B47" s="152" t="s">
        <v>132</v>
      </c>
      <c r="C47" s="153"/>
      <c r="D47" s="146"/>
      <c r="E47" s="146"/>
      <c r="F47" s="147">
        <f>D47*E47</f>
        <v>0</v>
      </c>
      <c r="G47" s="2"/>
      <c r="H47" s="2"/>
      <c r="I47" s="2"/>
      <c r="J47" s="2"/>
      <c r="K47" s="2"/>
      <c r="L47" s="2"/>
      <c r="M47" s="2"/>
      <c r="N47" s="2"/>
      <c r="O47" s="2"/>
      <c r="P47" s="2"/>
      <c r="Q47" s="2"/>
      <c r="R47" s="2"/>
      <c r="S47" s="2"/>
      <c r="T47" s="2"/>
      <c r="U47" s="2"/>
      <c r="V47" s="2"/>
      <c r="W47" s="2"/>
      <c r="X47" s="2"/>
      <c r="Y47" s="2"/>
      <c r="Z47" s="2"/>
      <c r="AA47" s="2"/>
    </row>
    <row r="48" spans="1:27" s="74" customFormat="1" ht="18" customHeight="1" x14ac:dyDescent="0.25">
      <c r="A48" s="68"/>
      <c r="B48" s="152" t="s">
        <v>145</v>
      </c>
      <c r="C48" s="152"/>
      <c r="D48" s="146"/>
      <c r="E48" s="146"/>
      <c r="F48" s="147">
        <f t="shared" ref="F48:F54" si="1">D48*E48</f>
        <v>0</v>
      </c>
      <c r="G48" s="2"/>
      <c r="H48" s="2"/>
      <c r="I48" s="2"/>
      <c r="J48" s="2"/>
      <c r="K48" s="2"/>
      <c r="L48" s="2"/>
      <c r="M48" s="2"/>
      <c r="N48" s="2"/>
      <c r="O48" s="2"/>
      <c r="P48" s="2"/>
      <c r="Q48" s="2"/>
      <c r="R48" s="2"/>
      <c r="S48" s="2"/>
      <c r="T48" s="2"/>
      <c r="U48" s="2"/>
      <c r="V48" s="2"/>
      <c r="W48" s="2"/>
      <c r="X48" s="2"/>
      <c r="Y48" s="2"/>
      <c r="Z48" s="2"/>
      <c r="AA48" s="2"/>
    </row>
    <row r="49" spans="1:27" s="74" customFormat="1" ht="30" customHeight="1" x14ac:dyDescent="0.25">
      <c r="A49" s="68"/>
      <c r="B49" s="177" t="s">
        <v>133</v>
      </c>
      <c r="C49" s="152"/>
      <c r="D49" s="146"/>
      <c r="E49" s="146"/>
      <c r="F49" s="147">
        <f t="shared" si="1"/>
        <v>0</v>
      </c>
      <c r="G49" s="2"/>
      <c r="H49" s="2"/>
      <c r="I49" s="2"/>
      <c r="J49" s="2"/>
      <c r="K49" s="2"/>
      <c r="L49" s="2"/>
      <c r="M49" s="2"/>
      <c r="N49" s="2"/>
      <c r="O49" s="2"/>
      <c r="P49" s="2"/>
      <c r="Q49" s="2"/>
      <c r="R49" s="2"/>
      <c r="S49" s="2"/>
      <c r="T49" s="2"/>
      <c r="U49" s="2"/>
      <c r="V49" s="2"/>
      <c r="W49" s="2"/>
      <c r="X49" s="2"/>
      <c r="Y49" s="2"/>
      <c r="Z49" s="2"/>
      <c r="AA49" s="2"/>
    </row>
    <row r="50" spans="1:27" s="74" customFormat="1" ht="48" customHeight="1" x14ac:dyDescent="0.25">
      <c r="A50" s="68"/>
      <c r="B50" s="177" t="s">
        <v>146</v>
      </c>
      <c r="C50" s="152"/>
      <c r="D50" s="146"/>
      <c r="E50" s="146"/>
      <c r="F50" s="147">
        <f t="shared" si="1"/>
        <v>0</v>
      </c>
      <c r="G50" s="2"/>
      <c r="H50" s="2"/>
      <c r="I50" s="2"/>
      <c r="J50" s="2"/>
      <c r="K50" s="2"/>
      <c r="L50" s="2"/>
      <c r="M50" s="2"/>
      <c r="N50" s="2"/>
      <c r="O50" s="2"/>
      <c r="P50" s="2"/>
      <c r="Q50" s="2"/>
      <c r="R50" s="2"/>
      <c r="S50" s="2"/>
      <c r="T50" s="2"/>
      <c r="U50" s="2"/>
      <c r="V50" s="2"/>
      <c r="W50" s="2"/>
      <c r="X50" s="2"/>
      <c r="Y50" s="2"/>
      <c r="Z50" s="2"/>
      <c r="AA50" s="2"/>
    </row>
    <row r="51" spans="1:27" s="74" customFormat="1" x14ac:dyDescent="0.25">
      <c r="A51" s="68"/>
      <c r="B51" s="177" t="s">
        <v>134</v>
      </c>
      <c r="C51" s="152"/>
      <c r="D51" s="146"/>
      <c r="E51" s="146"/>
      <c r="F51" s="147">
        <f t="shared" si="1"/>
        <v>0</v>
      </c>
      <c r="G51" s="2"/>
      <c r="H51" s="2"/>
      <c r="I51" s="2"/>
      <c r="J51" s="2"/>
      <c r="K51" s="2"/>
      <c r="L51" s="2"/>
      <c r="M51" s="2"/>
      <c r="N51" s="2"/>
      <c r="O51" s="2"/>
      <c r="P51" s="2"/>
      <c r="Q51" s="2"/>
      <c r="R51" s="2"/>
      <c r="S51" s="2"/>
      <c r="T51" s="2"/>
      <c r="U51" s="2"/>
      <c r="V51" s="2"/>
      <c r="W51" s="2"/>
      <c r="X51" s="2"/>
      <c r="Y51" s="2"/>
      <c r="Z51" s="2"/>
      <c r="AA51" s="2"/>
    </row>
    <row r="52" spans="1:27" s="74" customFormat="1" ht="18" customHeight="1" x14ac:dyDescent="0.25">
      <c r="A52" s="68"/>
      <c r="B52" s="145" t="s">
        <v>125</v>
      </c>
      <c r="C52" s="145"/>
      <c r="D52" s="146"/>
      <c r="E52" s="146"/>
      <c r="F52" s="147">
        <f t="shared" si="1"/>
        <v>0</v>
      </c>
      <c r="G52" s="2"/>
      <c r="H52" s="2"/>
      <c r="I52" s="2"/>
      <c r="J52" s="2"/>
      <c r="K52" s="2"/>
      <c r="L52" s="2"/>
      <c r="M52" s="2"/>
      <c r="N52" s="2"/>
      <c r="O52" s="2"/>
      <c r="P52" s="2"/>
      <c r="Q52" s="2"/>
      <c r="R52" s="2"/>
      <c r="S52" s="2"/>
      <c r="T52" s="2"/>
      <c r="U52" s="2"/>
      <c r="V52" s="2"/>
      <c r="W52" s="2"/>
      <c r="X52" s="2"/>
      <c r="Y52" s="2"/>
      <c r="Z52" s="2"/>
      <c r="AA52" s="2"/>
    </row>
    <row r="53" spans="1:27" s="74" customFormat="1" ht="18" customHeight="1" x14ac:dyDescent="0.25">
      <c r="A53" s="68"/>
      <c r="B53" s="145" t="s">
        <v>125</v>
      </c>
      <c r="C53" s="145"/>
      <c r="D53" s="146"/>
      <c r="E53" s="146"/>
      <c r="F53" s="147">
        <f t="shared" si="1"/>
        <v>0</v>
      </c>
      <c r="G53" s="2"/>
      <c r="H53" s="2"/>
      <c r="I53" s="2"/>
      <c r="J53" s="2"/>
      <c r="K53" s="2"/>
      <c r="L53" s="2"/>
      <c r="M53" s="2"/>
      <c r="N53" s="2"/>
      <c r="O53" s="2"/>
      <c r="P53" s="2"/>
      <c r="Q53" s="2"/>
      <c r="R53" s="2"/>
      <c r="S53" s="2"/>
      <c r="T53" s="2"/>
      <c r="U53" s="2"/>
      <c r="V53" s="2"/>
      <c r="W53" s="2"/>
      <c r="X53" s="2"/>
      <c r="Y53" s="2"/>
      <c r="Z53" s="2"/>
      <c r="AA53" s="2"/>
    </row>
    <row r="54" spans="1:27" s="74" customFormat="1" ht="18" customHeight="1" x14ac:dyDescent="0.25">
      <c r="A54" s="68"/>
      <c r="B54" s="145"/>
      <c r="C54" s="145"/>
      <c r="D54" s="146"/>
      <c r="E54" s="146"/>
      <c r="F54" s="147">
        <f t="shared" si="1"/>
        <v>0</v>
      </c>
      <c r="G54" s="2"/>
      <c r="H54" s="2"/>
      <c r="I54" s="2"/>
      <c r="J54" s="2"/>
      <c r="K54" s="2"/>
      <c r="L54" s="2"/>
      <c r="M54" s="2"/>
      <c r="N54" s="2"/>
      <c r="O54" s="2"/>
      <c r="P54" s="2"/>
      <c r="Q54" s="2"/>
      <c r="R54" s="2"/>
      <c r="S54" s="2"/>
      <c r="T54" s="2"/>
      <c r="U54" s="2"/>
      <c r="V54" s="2"/>
      <c r="W54" s="2"/>
      <c r="X54" s="2"/>
      <c r="Y54" s="2"/>
      <c r="Z54" s="2"/>
      <c r="AA54" s="2"/>
    </row>
    <row r="55" spans="1:27" ht="18" customHeight="1" x14ac:dyDescent="0.2">
      <c r="A55" s="67"/>
      <c r="B55" s="75" t="s">
        <v>83</v>
      </c>
      <c r="C55" s="76"/>
      <c r="E55" s="77" t="s">
        <v>84</v>
      </c>
      <c r="F55" s="78">
        <f>SUM(F46:F54)</f>
        <v>0</v>
      </c>
    </row>
    <row r="56" spans="1:27" s="65" customFormat="1" ht="6" customHeight="1" x14ac:dyDescent="0.2">
      <c r="A56" s="67"/>
      <c r="B56" s="79"/>
      <c r="C56" s="79"/>
      <c r="D56" s="79"/>
      <c r="E56" s="79"/>
      <c r="F56" s="79"/>
    </row>
    <row r="57" spans="1:27" s="2" customFormat="1" ht="36.75" customHeight="1" x14ac:dyDescent="0.25">
      <c r="A57" s="68"/>
      <c r="B57" s="340" t="s">
        <v>102</v>
      </c>
      <c r="C57" s="340"/>
      <c r="D57" s="340"/>
      <c r="E57" s="340"/>
      <c r="F57" s="340"/>
    </row>
    <row r="58" spans="1:27" s="65" customFormat="1" x14ac:dyDescent="0.2">
      <c r="A58" s="67"/>
      <c r="B58" s="335"/>
      <c r="C58" s="335"/>
      <c r="D58" s="335"/>
      <c r="F58" s="99" t="s">
        <v>90</v>
      </c>
      <c r="H58" s="65" t="s">
        <v>91</v>
      </c>
    </row>
    <row r="59" spans="1:27" s="65" customFormat="1" ht="12" customHeight="1" x14ac:dyDescent="0.25">
      <c r="A59" s="67"/>
      <c r="B59" s="83"/>
      <c r="C59" s="83"/>
      <c r="D59" s="84"/>
      <c r="E59" s="85"/>
      <c r="F59" s="95"/>
    </row>
    <row r="60" spans="1:27" ht="21" customHeight="1" x14ac:dyDescent="0.2">
      <c r="A60" s="67"/>
      <c r="B60" s="325" t="s">
        <v>108</v>
      </c>
      <c r="C60" s="325"/>
      <c r="D60" s="325"/>
      <c r="E60" s="325"/>
      <c r="F60" s="325"/>
      <c r="I60" s="198"/>
    </row>
    <row r="61" spans="1:27" ht="3" customHeight="1" x14ac:dyDescent="0.2">
      <c r="A61" s="67"/>
      <c r="B61" s="86"/>
      <c r="C61" s="87"/>
      <c r="D61" s="87"/>
      <c r="E61" s="87"/>
      <c r="F61" s="88"/>
    </row>
    <row r="62" spans="1:27" s="2" customFormat="1" ht="28.5" customHeight="1" x14ac:dyDescent="0.25">
      <c r="A62" s="68"/>
      <c r="B62" s="324" t="s">
        <v>147</v>
      </c>
      <c r="C62" s="324"/>
      <c r="D62" s="324"/>
      <c r="E62" s="324"/>
      <c r="G62" s="89"/>
    </row>
    <row r="63" spans="1:27" s="2" customFormat="1" ht="14.1" customHeight="1" x14ac:dyDescent="0.2">
      <c r="A63" s="68"/>
      <c r="B63" s="322" t="s">
        <v>160</v>
      </c>
      <c r="C63" s="322"/>
      <c r="D63" s="322"/>
      <c r="E63" s="323"/>
      <c r="F63" s="100">
        <v>0</v>
      </c>
      <c r="G63" s="89"/>
    </row>
    <row r="64" spans="1:27" s="65" customFormat="1" ht="12" customHeight="1" x14ac:dyDescent="0.25">
      <c r="A64" s="67"/>
      <c r="B64" s="83"/>
      <c r="C64" s="83"/>
      <c r="D64" s="84"/>
      <c r="E64" s="85"/>
      <c r="F64" s="95"/>
    </row>
    <row r="65" spans="1:27" s="74" customFormat="1" ht="37.5" customHeight="1" x14ac:dyDescent="0.25">
      <c r="A65" s="68"/>
      <c r="B65" s="326" t="s">
        <v>136</v>
      </c>
      <c r="C65" s="326"/>
      <c r="D65" s="326"/>
      <c r="E65" s="115" t="s">
        <v>162</v>
      </c>
      <c r="F65" s="197" t="s">
        <v>163</v>
      </c>
      <c r="G65" s="65"/>
      <c r="H65" s="2"/>
      <c r="I65" s="2"/>
      <c r="J65" s="2"/>
      <c r="K65" s="2"/>
      <c r="L65" s="2"/>
      <c r="M65" s="2"/>
      <c r="N65" s="2"/>
      <c r="O65" s="2"/>
      <c r="P65" s="2"/>
      <c r="Q65" s="2"/>
      <c r="R65" s="2"/>
      <c r="S65" s="2"/>
      <c r="T65" s="2"/>
      <c r="U65" s="2"/>
      <c r="V65" s="2"/>
      <c r="W65" s="2"/>
      <c r="X65" s="2"/>
      <c r="Y65" s="2"/>
      <c r="Z65" s="2"/>
      <c r="AA65" s="2"/>
    </row>
    <row r="66" spans="1:27" ht="18" customHeight="1" x14ac:dyDescent="0.2">
      <c r="A66" s="67"/>
      <c r="B66" s="327"/>
      <c r="C66" s="327"/>
      <c r="D66" s="328"/>
      <c r="E66" s="199" t="e">
        <f>F66/(F36+F43+F55+F63)</f>
        <v>#DIV/0!</v>
      </c>
      <c r="F66" s="147"/>
    </row>
    <row r="67" spans="1:27" ht="18" customHeight="1" x14ac:dyDescent="0.2">
      <c r="A67" s="67"/>
      <c r="B67" s="75"/>
      <c r="C67" s="76"/>
      <c r="E67" s="77" t="s">
        <v>84</v>
      </c>
      <c r="F67" s="78">
        <f>SUM(F66:F66)</f>
        <v>0</v>
      </c>
    </row>
    <row r="68" spans="1:27" s="65" customFormat="1" ht="18" customHeight="1" x14ac:dyDescent="0.2">
      <c r="A68" s="67"/>
      <c r="B68" s="135"/>
      <c r="C68" s="136"/>
      <c r="E68" s="137"/>
      <c r="F68" s="138"/>
    </row>
    <row r="69" spans="1:27" s="65" customFormat="1" ht="18" customHeight="1" x14ac:dyDescent="0.25">
      <c r="A69" s="67"/>
      <c r="B69" s="82"/>
      <c r="C69" s="329" t="s">
        <v>137</v>
      </c>
      <c r="D69" s="330"/>
      <c r="E69" s="331"/>
      <c r="F69" s="143">
        <f>F36+F43+F55+F67</f>
        <v>0</v>
      </c>
    </row>
    <row r="70" spans="1:27" s="65" customFormat="1" ht="15" x14ac:dyDescent="0.2">
      <c r="A70" s="67"/>
      <c r="B70" s="90"/>
      <c r="C70" s="90"/>
      <c r="D70" s="90"/>
      <c r="E70" s="90"/>
      <c r="F70" s="90"/>
      <c r="G70" s="91"/>
    </row>
    <row r="71" spans="1:27" s="65" customFormat="1" ht="20.25" x14ac:dyDescent="0.3">
      <c r="A71" s="67"/>
      <c r="B71" s="83"/>
      <c r="C71" s="83"/>
      <c r="D71" s="92"/>
      <c r="E71" s="93" t="s">
        <v>68</v>
      </c>
      <c r="F71" s="94">
        <f>F69+F63</f>
        <v>0</v>
      </c>
    </row>
    <row r="72" spans="1:27" s="65" customFormat="1" x14ac:dyDescent="0.2">
      <c r="A72" s="67"/>
    </row>
    <row r="73" spans="1:27" s="65" customFormat="1" x14ac:dyDescent="0.2"/>
    <row r="74" spans="1:27" ht="23.25" x14ac:dyDescent="0.2">
      <c r="A74" s="67"/>
      <c r="B74" s="316" t="s">
        <v>92</v>
      </c>
      <c r="C74" s="316"/>
      <c r="D74" s="316"/>
      <c r="E74" s="316"/>
      <c r="F74" s="316"/>
      <c r="H74" s="64"/>
      <c r="I74" s="64"/>
      <c r="L74" s="69"/>
    </row>
    <row r="75" spans="1:27" s="65" customFormat="1" x14ac:dyDescent="0.2">
      <c r="B75" s="66"/>
      <c r="C75" s="66"/>
      <c r="D75" s="66"/>
      <c r="E75" s="66"/>
      <c r="F75" s="66"/>
    </row>
    <row r="76" spans="1:27" ht="35.450000000000003" customHeight="1" x14ac:dyDescent="0.2">
      <c r="B76" s="320" t="s">
        <v>149</v>
      </c>
      <c r="C76" s="320"/>
      <c r="D76" s="320"/>
      <c r="E76" s="320"/>
      <c r="F76" s="320"/>
      <c r="L76" s="44"/>
      <c r="M76" s="44"/>
      <c r="N76" s="44"/>
      <c r="O76" s="44"/>
      <c r="P76" s="44"/>
      <c r="Q76" s="44"/>
      <c r="R76" s="44"/>
      <c r="S76" s="44"/>
      <c r="T76" s="44"/>
      <c r="U76" s="44"/>
      <c r="V76" s="44"/>
      <c r="W76" s="44"/>
      <c r="X76" s="44"/>
      <c r="Y76" s="44"/>
      <c r="Z76" s="44"/>
      <c r="AA76" s="44"/>
    </row>
    <row r="77" spans="1:27" s="74" customFormat="1" ht="15" thickBot="1" x14ac:dyDescent="0.3">
      <c r="A77" s="2"/>
      <c r="B77" s="71" t="s">
        <v>112</v>
      </c>
      <c r="C77" s="162"/>
      <c r="D77" s="162"/>
      <c r="E77" s="162"/>
      <c r="F77" s="162"/>
      <c r="G77" s="2"/>
      <c r="H77" s="2"/>
      <c r="I77" s="2"/>
      <c r="J77" s="2"/>
      <c r="K77" s="2"/>
    </row>
    <row r="78" spans="1:27" ht="33" customHeight="1" thickBot="1" x14ac:dyDescent="0.25">
      <c r="B78" s="65"/>
      <c r="C78" s="65"/>
      <c r="D78" s="61" t="s">
        <v>76</v>
      </c>
      <c r="E78" s="62" t="s">
        <v>77</v>
      </c>
      <c r="F78" s="63" t="s">
        <v>67</v>
      </c>
      <c r="L78" s="44"/>
      <c r="M78" s="44"/>
      <c r="N78" s="44"/>
      <c r="O78" s="44"/>
      <c r="P78" s="44"/>
      <c r="Q78" s="44"/>
      <c r="R78" s="44"/>
      <c r="S78" s="44"/>
      <c r="T78" s="44"/>
      <c r="U78" s="44"/>
      <c r="V78" s="44"/>
      <c r="W78" s="44"/>
      <c r="X78" s="44"/>
      <c r="Y78" s="44"/>
      <c r="Z78" s="44"/>
      <c r="AA78" s="44"/>
    </row>
    <row r="79" spans="1:27" ht="36" customHeight="1" x14ac:dyDescent="0.2">
      <c r="B79" s="55" t="s">
        <v>69</v>
      </c>
      <c r="C79" s="56" t="s">
        <v>79</v>
      </c>
      <c r="D79" s="52" t="s">
        <v>104</v>
      </c>
      <c r="E79" s="53" t="s">
        <v>104</v>
      </c>
      <c r="F79" s="54" t="s">
        <v>104</v>
      </c>
      <c r="L79" s="44"/>
      <c r="M79" s="44"/>
      <c r="N79" s="44"/>
      <c r="O79" s="44"/>
      <c r="P79" s="44"/>
      <c r="Q79" s="44"/>
      <c r="R79" s="44"/>
      <c r="S79" s="44"/>
      <c r="T79" s="44"/>
      <c r="U79" s="44"/>
      <c r="V79" s="44"/>
      <c r="W79" s="44"/>
      <c r="X79" s="44"/>
      <c r="Y79" s="44"/>
      <c r="Z79" s="44"/>
      <c r="AA79" s="44"/>
    </row>
    <row r="80" spans="1:27" ht="18" customHeight="1" x14ac:dyDescent="0.25">
      <c r="B80" s="48" t="s">
        <v>80</v>
      </c>
      <c r="C80" s="45" t="s">
        <v>74</v>
      </c>
      <c r="D80" s="102"/>
      <c r="E80" s="103"/>
      <c r="F80" s="104"/>
      <c r="L80" s="44"/>
      <c r="M80" s="44"/>
      <c r="N80" s="44"/>
      <c r="O80" s="44"/>
      <c r="P80" s="44"/>
      <c r="Q80" s="44"/>
      <c r="R80" s="44"/>
      <c r="S80" s="44"/>
      <c r="T80" s="44"/>
      <c r="U80" s="44"/>
      <c r="V80" s="44"/>
      <c r="W80" s="44"/>
      <c r="X80" s="44"/>
      <c r="Y80" s="44"/>
      <c r="Z80" s="44"/>
      <c r="AA80" s="44"/>
    </row>
    <row r="81" spans="1:27" ht="18" customHeight="1" x14ac:dyDescent="0.2">
      <c r="B81" s="57"/>
      <c r="C81" s="51" t="s">
        <v>81</v>
      </c>
      <c r="D81" s="105"/>
      <c r="E81" s="106"/>
      <c r="F81" s="107"/>
      <c r="L81" s="44"/>
      <c r="M81" s="44"/>
      <c r="N81" s="44"/>
      <c r="O81" s="44"/>
      <c r="P81" s="44"/>
      <c r="Q81" s="44"/>
      <c r="R81" s="44"/>
      <c r="S81" s="44"/>
      <c r="T81" s="44"/>
      <c r="U81" s="44"/>
      <c r="V81" s="44"/>
      <c r="W81" s="44"/>
      <c r="X81" s="44"/>
      <c r="Y81" s="44"/>
      <c r="Z81" s="44"/>
      <c r="AA81" s="44"/>
    </row>
    <row r="82" spans="1:27" ht="18" customHeight="1" x14ac:dyDescent="0.2">
      <c r="B82" s="57"/>
      <c r="C82" s="51" t="s">
        <v>82</v>
      </c>
      <c r="D82" s="105"/>
      <c r="E82" s="106"/>
      <c r="F82" s="107"/>
      <c r="L82" s="44"/>
      <c r="M82" s="44"/>
      <c r="N82" s="44"/>
      <c r="O82" s="44"/>
      <c r="P82" s="44"/>
      <c r="Q82" s="44"/>
      <c r="R82" s="44"/>
      <c r="S82" s="44"/>
      <c r="T82" s="44"/>
      <c r="U82" s="44"/>
      <c r="V82" s="44"/>
      <c r="W82" s="44"/>
      <c r="X82" s="44"/>
      <c r="Y82" s="44"/>
      <c r="Z82" s="44"/>
      <c r="AA82" s="44"/>
    </row>
    <row r="83" spans="1:27" ht="18" customHeight="1" x14ac:dyDescent="0.2">
      <c r="B83" s="57"/>
      <c r="C83" s="46" t="s">
        <v>71</v>
      </c>
      <c r="D83" s="108"/>
      <c r="E83" s="109"/>
      <c r="F83" s="110"/>
      <c r="L83" s="44"/>
      <c r="M83" s="44"/>
      <c r="N83" s="44"/>
      <c r="O83" s="44"/>
      <c r="P83" s="44"/>
      <c r="Q83" s="44"/>
      <c r="R83" s="44"/>
      <c r="S83" s="44"/>
      <c r="T83" s="44"/>
      <c r="U83" s="44"/>
      <c r="V83" s="44"/>
      <c r="W83" s="44"/>
      <c r="X83" s="44"/>
      <c r="Y83" s="44"/>
      <c r="Z83" s="44"/>
      <c r="AA83" s="44"/>
    </row>
    <row r="84" spans="1:27" ht="6" customHeight="1" x14ac:dyDescent="0.2">
      <c r="B84" s="57"/>
      <c r="D84" s="49"/>
      <c r="E84" s="49"/>
      <c r="F84" s="50"/>
      <c r="L84" s="44"/>
      <c r="M84" s="44"/>
      <c r="N84" s="44"/>
      <c r="O84" s="44"/>
      <c r="P84" s="44"/>
      <c r="Q84" s="44"/>
      <c r="R84" s="44"/>
      <c r="S84" s="44"/>
      <c r="T84" s="44"/>
      <c r="U84" s="44"/>
      <c r="V84" s="44"/>
      <c r="W84" s="44"/>
      <c r="X84" s="44"/>
      <c r="Y84" s="44"/>
      <c r="Z84" s="44"/>
      <c r="AA84" s="44"/>
    </row>
    <row r="85" spans="1:27" ht="18" customHeight="1" x14ac:dyDescent="0.25">
      <c r="B85" s="47" t="s">
        <v>75</v>
      </c>
      <c r="C85" s="45" t="s">
        <v>85</v>
      </c>
      <c r="D85" s="112"/>
      <c r="E85" s="114">
        <v>0</v>
      </c>
      <c r="F85" s="179"/>
      <c r="L85" s="44"/>
      <c r="M85" s="44"/>
      <c r="N85" s="44"/>
      <c r="O85" s="44"/>
      <c r="P85" s="44"/>
      <c r="Q85" s="44"/>
      <c r="R85" s="44"/>
      <c r="S85" s="44"/>
      <c r="T85" s="44"/>
      <c r="U85" s="44"/>
      <c r="V85" s="44"/>
      <c r="W85" s="44"/>
      <c r="X85" s="44"/>
      <c r="Y85" s="44"/>
      <c r="Z85" s="44"/>
      <c r="AA85" s="44"/>
    </row>
    <row r="86" spans="1:27" ht="18" customHeight="1" x14ac:dyDescent="0.2">
      <c r="B86" s="57"/>
      <c r="C86" s="45" t="s">
        <v>86</v>
      </c>
      <c r="D86" s="105"/>
      <c r="E86" s="106"/>
      <c r="F86" s="180"/>
      <c r="L86" s="44"/>
      <c r="M86" s="44"/>
      <c r="N86" s="44"/>
      <c r="O86" s="44"/>
      <c r="P86" s="44"/>
      <c r="Q86" s="44"/>
      <c r="R86" s="44"/>
      <c r="S86" s="44"/>
      <c r="T86" s="44"/>
      <c r="U86" s="44"/>
      <c r="V86" s="44"/>
      <c r="W86" s="44"/>
      <c r="X86" s="44"/>
      <c r="Y86" s="44"/>
      <c r="Z86" s="44"/>
      <c r="AA86" s="44"/>
    </row>
    <row r="87" spans="1:27" ht="18" customHeight="1" x14ac:dyDescent="0.2">
      <c r="B87" s="57"/>
      <c r="C87" s="45" t="s">
        <v>78</v>
      </c>
      <c r="D87" s="105"/>
      <c r="E87" s="106"/>
      <c r="F87" s="180"/>
      <c r="L87" s="44"/>
      <c r="M87" s="44"/>
      <c r="N87" s="44"/>
      <c r="O87" s="44"/>
      <c r="P87" s="44"/>
      <c r="Q87" s="44"/>
      <c r="R87" s="44"/>
      <c r="S87" s="44"/>
      <c r="T87" s="44"/>
      <c r="U87" s="44"/>
      <c r="V87" s="44"/>
      <c r="W87" s="44"/>
      <c r="X87" s="44"/>
      <c r="Y87" s="44"/>
      <c r="Z87" s="44"/>
      <c r="AA87" s="44"/>
    </row>
    <row r="88" spans="1:27" ht="18" customHeight="1" x14ac:dyDescent="0.2">
      <c r="B88" s="57"/>
      <c r="C88" s="45" t="s">
        <v>70</v>
      </c>
      <c r="D88" s="105"/>
      <c r="E88" s="106"/>
      <c r="F88" s="180"/>
      <c r="L88" s="44"/>
      <c r="M88" s="44"/>
      <c r="N88" s="44"/>
      <c r="O88" s="44"/>
      <c r="P88" s="44"/>
      <c r="Q88" s="44"/>
      <c r="R88" s="44"/>
      <c r="S88" s="44"/>
      <c r="T88" s="44"/>
      <c r="U88" s="44"/>
      <c r="V88" s="44"/>
      <c r="W88" s="44"/>
      <c r="X88" s="44"/>
      <c r="Y88" s="44"/>
      <c r="Z88" s="44"/>
      <c r="AA88" s="44"/>
    </row>
    <row r="89" spans="1:27" ht="18" customHeight="1" x14ac:dyDescent="0.2">
      <c r="B89" s="57"/>
      <c r="C89" s="46" t="s">
        <v>71</v>
      </c>
      <c r="D89" s="108"/>
      <c r="E89" s="109"/>
      <c r="F89" s="181"/>
      <c r="L89" s="44"/>
      <c r="M89" s="44"/>
      <c r="N89" s="44"/>
      <c r="O89" s="44"/>
      <c r="P89" s="44"/>
      <c r="Q89" s="44"/>
      <c r="R89" s="44"/>
      <c r="S89" s="44"/>
      <c r="T89" s="44"/>
      <c r="U89" s="44"/>
      <c r="V89" s="44"/>
      <c r="W89" s="44"/>
      <c r="X89" s="44"/>
      <c r="Y89" s="44"/>
      <c r="Z89" s="44"/>
      <c r="AA89" s="44"/>
    </row>
    <row r="90" spans="1:27" s="111" customFormat="1" ht="6" customHeight="1" x14ac:dyDescent="0.15">
      <c r="A90" s="59"/>
      <c r="B90" s="58"/>
      <c r="C90" s="59"/>
      <c r="D90" s="60"/>
      <c r="E90" s="60"/>
      <c r="F90" s="182"/>
      <c r="G90" s="59"/>
      <c r="H90" s="59"/>
      <c r="I90" s="59"/>
      <c r="J90" s="59"/>
      <c r="K90" s="59"/>
    </row>
    <row r="91" spans="1:27" ht="18" customHeight="1" x14ac:dyDescent="0.25">
      <c r="B91" s="47" t="s">
        <v>72</v>
      </c>
      <c r="C91" s="119" t="s">
        <v>73</v>
      </c>
      <c r="D91" s="132"/>
      <c r="E91" s="133"/>
      <c r="F91" s="183"/>
      <c r="G91" s="64"/>
      <c r="L91" s="44"/>
      <c r="M91" s="44"/>
      <c r="N91" s="44"/>
      <c r="O91" s="44"/>
      <c r="P91" s="44"/>
      <c r="Q91" s="44"/>
      <c r="R91" s="44"/>
      <c r="S91" s="44"/>
      <c r="T91" s="44"/>
      <c r="U91" s="44"/>
      <c r="V91" s="44"/>
      <c r="W91" s="44"/>
      <c r="X91" s="44"/>
      <c r="Y91" s="44"/>
      <c r="Z91" s="44"/>
      <c r="AA91" s="44"/>
    </row>
    <row r="92" spans="1:27" s="111" customFormat="1" ht="6" customHeight="1" x14ac:dyDescent="0.15">
      <c r="A92" s="59"/>
      <c r="B92" s="58"/>
      <c r="C92" s="59"/>
      <c r="D92" s="59"/>
      <c r="E92" s="59"/>
      <c r="F92" s="113"/>
      <c r="G92" s="59"/>
      <c r="H92" s="59"/>
      <c r="I92" s="59"/>
      <c r="J92" s="59"/>
      <c r="K92" s="59"/>
    </row>
    <row r="93" spans="1:27" ht="18" customHeight="1" thickBot="1" x14ac:dyDescent="0.3">
      <c r="B93" s="139"/>
      <c r="C93" s="140"/>
      <c r="D93" s="141"/>
      <c r="E93" s="142" t="s">
        <v>67</v>
      </c>
      <c r="F93" s="184">
        <f>SUM(F80:F91)</f>
        <v>0</v>
      </c>
      <c r="H93" s="172" t="str">
        <f>IF($F$93=$F$71,"","Le total du plan de financement doit être égal au total général de l'opération")</f>
        <v/>
      </c>
      <c r="L93" s="44"/>
      <c r="M93" s="44"/>
      <c r="N93" s="44"/>
      <c r="O93" s="44"/>
      <c r="P93" s="44"/>
      <c r="Q93" s="44"/>
      <c r="R93" s="44"/>
      <c r="S93" s="44"/>
      <c r="T93" s="44"/>
      <c r="U93" s="44"/>
      <c r="V93" s="44"/>
      <c r="W93" s="44"/>
      <c r="X93" s="44"/>
      <c r="Y93" s="44"/>
      <c r="Z93" s="44"/>
      <c r="AA93" s="44"/>
    </row>
    <row r="94" spans="1:27" s="65" customFormat="1" ht="18" customHeight="1" x14ac:dyDescent="0.25">
      <c r="B94" s="129"/>
      <c r="C94" s="130"/>
      <c r="D94" s="131"/>
      <c r="E94" s="137"/>
      <c r="F94" s="131"/>
    </row>
    <row r="95" spans="1:27" s="65" customFormat="1" ht="33.75" customHeight="1" x14ac:dyDescent="0.2">
      <c r="B95" s="317" t="s">
        <v>89</v>
      </c>
      <c r="C95" s="318"/>
      <c r="D95" s="318"/>
      <c r="E95" s="318"/>
      <c r="F95" s="319"/>
    </row>
    <row r="96" spans="1:27" s="65" customFormat="1" x14ac:dyDescent="0.2"/>
    <row r="97" spans="6:6" s="65" customFormat="1" x14ac:dyDescent="0.2">
      <c r="F97" s="134" t="s">
        <v>101</v>
      </c>
    </row>
    <row r="98" spans="6:6" s="65" customFormat="1" x14ac:dyDescent="0.2"/>
    <row r="99" spans="6:6" s="65" customFormat="1" x14ac:dyDescent="0.2"/>
    <row r="100" spans="6:6" s="65" customFormat="1" x14ac:dyDescent="0.2"/>
    <row r="101" spans="6:6" s="65" customFormat="1" x14ac:dyDescent="0.2"/>
    <row r="102" spans="6:6" s="65" customFormat="1" x14ac:dyDescent="0.2"/>
    <row r="103" spans="6:6" s="65" customFormat="1" x14ac:dyDescent="0.2"/>
    <row r="104" spans="6:6" s="65" customFormat="1" x14ac:dyDescent="0.2"/>
    <row r="105" spans="6:6" s="65" customFormat="1" x14ac:dyDescent="0.2"/>
    <row r="106" spans="6:6" s="65" customFormat="1" x14ac:dyDescent="0.2"/>
    <row r="107" spans="6:6" s="65" customFormat="1" x14ac:dyDescent="0.2"/>
    <row r="108" spans="6:6" s="65" customFormat="1" x14ac:dyDescent="0.2"/>
    <row r="109" spans="6:6" s="65" customFormat="1" x14ac:dyDescent="0.2"/>
    <row r="110" spans="6:6" s="65" customFormat="1" x14ac:dyDescent="0.2"/>
    <row r="111" spans="6:6" s="65" customFormat="1" x14ac:dyDescent="0.2"/>
    <row r="112" spans="6:6" s="65" customFormat="1" x14ac:dyDescent="0.2"/>
    <row r="113" s="65" customFormat="1" x14ac:dyDescent="0.2"/>
    <row r="114" s="65" customFormat="1" x14ac:dyDescent="0.2"/>
    <row r="115" s="65" customFormat="1" x14ac:dyDescent="0.2"/>
    <row r="116" s="65" customFormat="1" x14ac:dyDescent="0.2"/>
    <row r="117" s="65" customFormat="1" x14ac:dyDescent="0.2"/>
    <row r="118" s="65" customFormat="1" x14ac:dyDescent="0.2"/>
    <row r="119" s="65" customFormat="1" x14ac:dyDescent="0.2"/>
    <row r="120" s="65" customFormat="1" x14ac:dyDescent="0.2"/>
    <row r="121" s="65" customFormat="1" x14ac:dyDescent="0.2"/>
    <row r="122" s="65" customFormat="1" x14ac:dyDescent="0.2"/>
    <row r="123" s="65" customFormat="1" x14ac:dyDescent="0.2"/>
    <row r="124" s="65" customFormat="1" x14ac:dyDescent="0.2"/>
    <row r="125" s="65" customFormat="1" x14ac:dyDescent="0.2"/>
    <row r="126" s="65" customFormat="1" x14ac:dyDescent="0.2"/>
    <row r="127" s="65" customFormat="1" x14ac:dyDescent="0.2"/>
    <row r="128" s="65" customFormat="1" x14ac:dyDescent="0.2"/>
    <row r="129" s="65" customFormat="1" x14ac:dyDescent="0.2"/>
    <row r="130" s="65" customFormat="1" x14ac:dyDescent="0.2"/>
    <row r="131" s="65" customFormat="1" x14ac:dyDescent="0.2"/>
    <row r="132" s="65" customFormat="1" x14ac:dyDescent="0.2"/>
    <row r="133" s="65" customFormat="1" x14ac:dyDescent="0.2"/>
    <row r="134" s="65" customFormat="1" x14ac:dyDescent="0.2"/>
    <row r="135" s="65" customFormat="1" x14ac:dyDescent="0.2"/>
    <row r="136" s="65" customFormat="1" x14ac:dyDescent="0.2"/>
    <row r="137" s="65" customFormat="1" x14ac:dyDescent="0.2"/>
    <row r="138" s="65" customFormat="1" x14ac:dyDescent="0.2"/>
    <row r="139" s="65" customFormat="1" x14ac:dyDescent="0.2"/>
    <row r="140" s="65" customFormat="1" x14ac:dyDescent="0.2"/>
    <row r="141" s="65" customFormat="1" x14ac:dyDescent="0.2"/>
    <row r="142" s="65" customFormat="1" x14ac:dyDescent="0.2"/>
    <row r="143" s="65" customFormat="1" x14ac:dyDescent="0.2"/>
    <row r="144" s="65" customFormat="1" x14ac:dyDescent="0.2"/>
    <row r="145" s="65" customFormat="1" x14ac:dyDescent="0.2"/>
    <row r="146" s="65" customFormat="1" x14ac:dyDescent="0.2"/>
    <row r="147" s="65" customFormat="1" x14ac:dyDescent="0.2"/>
    <row r="148" s="65" customFormat="1" x14ac:dyDescent="0.2"/>
    <row r="149" s="65" customFormat="1" x14ac:dyDescent="0.2"/>
    <row r="150" s="65" customFormat="1" x14ac:dyDescent="0.2"/>
    <row r="151" s="65" customFormat="1" x14ac:dyDescent="0.2"/>
    <row r="152" s="65" customFormat="1" x14ac:dyDescent="0.2"/>
    <row r="153" s="65" customFormat="1" x14ac:dyDescent="0.2"/>
    <row r="154" s="65" customFormat="1" x14ac:dyDescent="0.2"/>
    <row r="155" s="65" customFormat="1" x14ac:dyDescent="0.2"/>
    <row r="156" s="65" customFormat="1" x14ac:dyDescent="0.2"/>
    <row r="157" s="65" customFormat="1" x14ac:dyDescent="0.2"/>
    <row r="158" s="65" customFormat="1" x14ac:dyDescent="0.2"/>
    <row r="159" s="65" customFormat="1" x14ac:dyDescent="0.2"/>
    <row r="160" s="65" customFormat="1" x14ac:dyDescent="0.2"/>
    <row r="161" s="65" customFormat="1" x14ac:dyDescent="0.2"/>
    <row r="162" s="65" customFormat="1" x14ac:dyDescent="0.2"/>
    <row r="163" s="65" customFormat="1" x14ac:dyDescent="0.2"/>
    <row r="164" s="65" customFormat="1" x14ac:dyDescent="0.2"/>
    <row r="165" s="65" customFormat="1" x14ac:dyDescent="0.2"/>
    <row r="166" s="65" customFormat="1" x14ac:dyDescent="0.2"/>
    <row r="167" s="65" customFormat="1" x14ac:dyDescent="0.2"/>
    <row r="168" s="65" customFormat="1" x14ac:dyDescent="0.2"/>
    <row r="169" s="65" customFormat="1" x14ac:dyDescent="0.2"/>
    <row r="170" s="65" customFormat="1" x14ac:dyDescent="0.2"/>
    <row r="171" s="65" customFormat="1" x14ac:dyDescent="0.2"/>
    <row r="172" s="65" customFormat="1" x14ac:dyDescent="0.2"/>
    <row r="173" s="65" customFormat="1" x14ac:dyDescent="0.2"/>
    <row r="174" s="65" customFormat="1" x14ac:dyDescent="0.2"/>
    <row r="175" s="65" customFormat="1" x14ac:dyDescent="0.2"/>
    <row r="176" s="65" customFormat="1" x14ac:dyDescent="0.2"/>
    <row r="177" s="65" customFormat="1" x14ac:dyDescent="0.2"/>
    <row r="178" s="65" customFormat="1" x14ac:dyDescent="0.2"/>
  </sheetData>
  <mergeCells count="19">
    <mergeCell ref="B4:F4"/>
    <mergeCell ref="B5:F5"/>
    <mergeCell ref="B6:F6"/>
    <mergeCell ref="B58:D58"/>
    <mergeCell ref="B18:F18"/>
    <mergeCell ref="B19:F19"/>
    <mergeCell ref="B17:F17"/>
    <mergeCell ref="B20:F20"/>
    <mergeCell ref="B57:F57"/>
    <mergeCell ref="B74:F74"/>
    <mergeCell ref="B95:F95"/>
    <mergeCell ref="B76:F76"/>
    <mergeCell ref="B10:F10"/>
    <mergeCell ref="B63:E63"/>
    <mergeCell ref="B62:E62"/>
    <mergeCell ref="B60:F60"/>
    <mergeCell ref="B65:D65"/>
    <mergeCell ref="B66:D66"/>
    <mergeCell ref="C69:E69"/>
  </mergeCells>
  <dataValidations count="5">
    <dataValidation type="list" allowBlank="1" showInputMessage="1" showErrorMessage="1" sqref="D23 D21" xr:uid="{00000000-0002-0000-0100-000000000000}">
      <formula1>"Choisir une valeur,Assujetti,Assujetti partiel,Non assujetti"</formula1>
    </dataValidation>
    <dataValidation type="list" allowBlank="1" showInputMessage="1" showErrorMessage="1" sqref="F58" xr:uid="{00000000-0002-0000-0100-000001000000}">
      <formula1>"Choisir une valeur,Oui,Non"</formula1>
    </dataValidation>
    <dataValidation type="list" allowBlank="1" showInputMessage="1" showErrorMessage="1" sqref="D26:D35" xr:uid="{00000000-0002-0000-0100-000002000000}">
      <formula1>"Choisir une valeur,Acquisition neuf,Acquisition occasion,Crédit-bail, Location"</formula1>
    </dataValidation>
    <dataValidation type="list" allowBlank="1" showInputMessage="1" showErrorMessage="1" sqref="D22" xr:uid="{00000000-0002-0000-0100-000003000000}">
      <formula1>"Choisir une valeur,Assujetti à la TVA,Non assujetti à la TVA,Assujetti partiel à la TVA"</formula1>
    </dataValidation>
    <dataValidation type="list" allowBlank="1" showInputMessage="1" showErrorMessage="1" sqref="G70 G62:G63" xr:uid="{00000000-0002-0000-0100-000004000000}">
      <formula1>"Oui,Non"</formula1>
    </dataValidation>
  </dataValidations>
  <hyperlinks>
    <hyperlink ref="B8" location="_1__BUDGET_PREVISIONNEL_DE_L_OPERATION" display="1/ Le budget prévisionnel de l'opération" xr:uid="{00000000-0004-0000-0100-000000000000}"/>
    <hyperlink ref="B9" location="_2__PLAN_DE_FINANCEMENT" display="2/ Le plan de financement" xr:uid="{00000000-0004-0000-0100-000001000000}"/>
    <hyperlink ref="F97" location="top" display="Retour haut de page" xr:uid="{00000000-0004-0000-0100-000002000000}"/>
    <hyperlink ref="B11" location="Minimis!A1" display="  3/ La déclaration des &quot;Aides de minimis&quot; " xr:uid="{00000000-0004-0000-0100-000003000000}"/>
    <hyperlink ref="D15" r:id="rId1" xr:uid="{00000000-0004-0000-0100-000004000000}"/>
  </hyperlinks>
  <printOptions horizontalCentered="1"/>
  <pageMargins left="0.23622047244094491" right="0.23622047244094491" top="0.74803149606299213" bottom="0.74803149606299213" header="0.31496062992125984" footer="0.31496062992125984"/>
  <pageSetup paperSize="9" scale="60" fitToHeight="0" orientation="portrait" r:id="rId2"/>
  <headerFooter>
    <oddFooter>&amp;LDossier de demande d'aide ADEME&amp;C&amp;F / &amp;A</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56099C-1D6C-42F0-98F4-6049C18BE6DA}">
  <sheetPr codeName="Feuil2">
    <pageSetUpPr fitToPage="1"/>
  </sheetPr>
  <dimension ref="A1:H37"/>
  <sheetViews>
    <sheetView showGridLines="0" zoomScale="90" zoomScaleNormal="90" workbookViewId="0"/>
  </sheetViews>
  <sheetFormatPr baseColWidth="10" defaultColWidth="11.42578125" defaultRowHeight="15" x14ac:dyDescent="0.25"/>
  <cols>
    <col min="1" max="1" width="11.42578125" style="154"/>
    <col min="2" max="2" width="26.7109375" style="154" customWidth="1"/>
    <col min="3" max="3" width="30.7109375" style="154" customWidth="1"/>
    <col min="4" max="4" width="43.7109375" style="154" customWidth="1"/>
    <col min="5" max="6" width="30.7109375" style="154" customWidth="1"/>
    <col min="7" max="7" width="17" style="154" customWidth="1"/>
    <col min="8" max="16384" width="11.42578125" style="154"/>
  </cols>
  <sheetData>
    <row r="1" spans="1:7" ht="192.4" customHeight="1" x14ac:dyDescent="0.25"/>
    <row r="2" spans="1:7" ht="23.25" x14ac:dyDescent="0.25">
      <c r="A2" s="341" t="s">
        <v>109</v>
      </c>
      <c r="B2" s="341"/>
      <c r="C2" s="341"/>
      <c r="D2" s="341"/>
      <c r="E2" s="341"/>
      <c r="F2" s="341"/>
    </row>
    <row r="4" spans="1:7" s="200" customFormat="1" ht="14.25" x14ac:dyDescent="0.2">
      <c r="B4" s="71" t="s">
        <v>110</v>
      </c>
      <c r="C4" s="201"/>
      <c r="D4" s="202" t="s">
        <v>113</v>
      </c>
      <c r="E4" s="342"/>
      <c r="F4" s="343"/>
    </row>
    <row r="5" spans="1:7" ht="39" customHeight="1" x14ac:dyDescent="0.25">
      <c r="B5" s="344" t="s">
        <v>164</v>
      </c>
      <c r="C5" s="344"/>
      <c r="D5" s="344"/>
      <c r="E5" s="344"/>
      <c r="F5" s="344"/>
      <c r="G5" s="163"/>
    </row>
    <row r="6" spans="1:7" s="203" customFormat="1" ht="20.100000000000001" customHeight="1" x14ac:dyDescent="0.25">
      <c r="B6" s="71" t="s">
        <v>165</v>
      </c>
      <c r="D6" s="29"/>
      <c r="E6" s="29"/>
      <c r="F6" s="29"/>
    </row>
    <row r="7" spans="1:7" s="200" customFormat="1" ht="20.100000000000001" customHeight="1" x14ac:dyDescent="0.2">
      <c r="B7" s="204" t="s">
        <v>166</v>
      </c>
      <c r="D7" s="205"/>
      <c r="E7" s="205"/>
      <c r="F7" s="205"/>
      <c r="G7" s="205"/>
    </row>
    <row r="8" spans="1:7" s="200" customFormat="1" ht="12.75" x14ac:dyDescent="0.2"/>
    <row r="9" spans="1:7" x14ac:dyDescent="0.25">
      <c r="B9" s="250" t="s">
        <v>167</v>
      </c>
      <c r="C9" s="250"/>
      <c r="D9" s="250"/>
      <c r="E9" s="250"/>
      <c r="F9" s="250"/>
    </row>
    <row r="10" spans="1:7" ht="46.5" customHeight="1" x14ac:dyDescent="0.25">
      <c r="B10" s="345"/>
      <c r="C10" s="345"/>
      <c r="D10" s="345"/>
      <c r="E10" s="345"/>
      <c r="F10" s="345"/>
    </row>
    <row r="11" spans="1:7" ht="38.25" x14ac:dyDescent="0.25">
      <c r="B11" s="206" t="s">
        <v>168</v>
      </c>
      <c r="C11" s="207" t="s">
        <v>169</v>
      </c>
      <c r="D11" s="207" t="s">
        <v>114</v>
      </c>
      <c r="E11" s="208" t="s">
        <v>170</v>
      </c>
      <c r="F11" s="208" t="s">
        <v>171</v>
      </c>
    </row>
    <row r="12" spans="1:7" x14ac:dyDescent="0.25">
      <c r="B12" s="209"/>
      <c r="C12" s="210"/>
      <c r="D12" s="211"/>
      <c r="E12" s="212"/>
      <c r="F12" s="212"/>
    </row>
    <row r="13" spans="1:7" x14ac:dyDescent="0.25">
      <c r="B13" s="209"/>
      <c r="C13" s="210"/>
      <c r="D13" s="211"/>
      <c r="E13" s="212"/>
      <c r="F13" s="212"/>
    </row>
    <row r="14" spans="1:7" x14ac:dyDescent="0.25">
      <c r="B14" s="209"/>
      <c r="C14" s="210"/>
      <c r="D14" s="211"/>
      <c r="E14" s="212"/>
      <c r="F14" s="212"/>
    </row>
    <row r="15" spans="1:7" x14ac:dyDescent="0.25">
      <c r="B15" s="209"/>
      <c r="C15" s="210"/>
      <c r="D15" s="211"/>
      <c r="E15" s="212"/>
      <c r="F15" s="212"/>
    </row>
    <row r="16" spans="1:7" x14ac:dyDescent="0.25">
      <c r="B16" s="209"/>
      <c r="C16" s="210"/>
      <c r="D16" s="211"/>
      <c r="E16" s="212"/>
      <c r="F16" s="212"/>
    </row>
    <row r="17" spans="1:8" x14ac:dyDescent="0.25">
      <c r="B17" s="209"/>
      <c r="C17" s="210"/>
      <c r="D17" s="211"/>
      <c r="E17" s="212"/>
      <c r="F17" s="212"/>
    </row>
    <row r="18" spans="1:8" x14ac:dyDescent="0.25">
      <c r="B18" s="209"/>
      <c r="C18" s="210"/>
      <c r="D18" s="211"/>
      <c r="E18" s="212"/>
      <c r="F18" s="212"/>
    </row>
    <row r="19" spans="1:8" x14ac:dyDescent="0.25">
      <c r="B19" s="209"/>
      <c r="C19" s="209"/>
      <c r="D19" s="213"/>
      <c r="E19" s="214"/>
      <c r="F19" s="212"/>
    </row>
    <row r="20" spans="1:8" x14ac:dyDescent="0.25">
      <c r="D20" s="215" t="s">
        <v>67</v>
      </c>
      <c r="E20" s="216">
        <f>SUM(E12:E19)</f>
        <v>0</v>
      </c>
      <c r="F20" s="217">
        <f>SUM(F12:F19)</f>
        <v>0</v>
      </c>
    </row>
    <row r="21" spans="1:8" x14ac:dyDescent="0.25">
      <c r="D21" s="218"/>
      <c r="E21" s="219"/>
      <c r="F21" s="219"/>
    </row>
    <row r="22" spans="1:8" x14ac:dyDescent="0.25">
      <c r="B22" s="200" t="s">
        <v>172</v>
      </c>
      <c r="D22" s="218"/>
      <c r="E22" s="219"/>
      <c r="F22" s="219"/>
    </row>
    <row r="23" spans="1:8" s="156" customFormat="1" x14ac:dyDescent="0.25">
      <c r="B23" s="155"/>
      <c r="C23" s="155"/>
      <c r="D23" s="155"/>
      <c r="E23" s="155"/>
      <c r="F23" s="155"/>
    </row>
    <row r="24" spans="1:8" ht="78" customHeight="1" x14ac:dyDescent="0.25">
      <c r="B24" s="346" t="s">
        <v>173</v>
      </c>
      <c r="C24" s="347"/>
      <c r="D24" s="347"/>
      <c r="E24" s="347"/>
      <c r="F24" s="348"/>
    </row>
    <row r="25" spans="1:8" ht="27.75" customHeight="1" x14ac:dyDescent="0.25">
      <c r="B25" s="160"/>
      <c r="H25" s="158"/>
    </row>
    <row r="26" spans="1:8" s="200" customFormat="1" ht="12.75" x14ac:dyDescent="0.2">
      <c r="B26" s="220" t="s">
        <v>115</v>
      </c>
      <c r="C26" s="221"/>
      <c r="D26" s="220" t="s">
        <v>116</v>
      </c>
      <c r="E26" s="221"/>
      <c r="H26" s="222"/>
    </row>
    <row r="27" spans="1:8" ht="37.5" customHeight="1" x14ac:dyDescent="0.25">
      <c r="A27" s="168"/>
      <c r="B27" s="169"/>
      <c r="C27" s="170"/>
      <c r="D27" s="169"/>
      <c r="E27" s="170"/>
      <c r="F27" s="168"/>
      <c r="H27" s="159"/>
    </row>
    <row r="29" spans="1:8" x14ac:dyDescent="0.25">
      <c r="B29" s="167" t="s">
        <v>174</v>
      </c>
    </row>
    <row r="30" spans="1:8" x14ac:dyDescent="0.25">
      <c r="B30" s="167"/>
    </row>
    <row r="31" spans="1:8" ht="15.75" x14ac:dyDescent="0.25">
      <c r="B31" s="166" t="s">
        <v>175</v>
      </c>
      <c r="C31" s="157"/>
    </row>
    <row r="32" spans="1:8" x14ac:dyDescent="0.25">
      <c r="B32" s="166"/>
      <c r="C32" s="223" t="s">
        <v>176</v>
      </c>
      <c r="D32" s="164" t="s">
        <v>177</v>
      </c>
    </row>
    <row r="33" spans="2:4" x14ac:dyDescent="0.25">
      <c r="B33" s="166"/>
      <c r="C33" s="223" t="s">
        <v>178</v>
      </c>
      <c r="D33" s="164" t="s">
        <v>119</v>
      </c>
    </row>
    <row r="34" spans="2:4" x14ac:dyDescent="0.25">
      <c r="B34" s="166"/>
      <c r="C34" s="165" t="s">
        <v>122</v>
      </c>
      <c r="D34" s="164" t="s">
        <v>118</v>
      </c>
    </row>
    <row r="35" spans="2:4" x14ac:dyDescent="0.25">
      <c r="B35" s="166"/>
      <c r="C35" s="165" t="s">
        <v>123</v>
      </c>
      <c r="D35" s="164" t="s">
        <v>119</v>
      </c>
    </row>
    <row r="36" spans="2:4" x14ac:dyDescent="0.25">
      <c r="C36" s="165" t="s">
        <v>126</v>
      </c>
      <c r="D36" s="164" t="s">
        <v>120</v>
      </c>
    </row>
    <row r="37" spans="2:4" x14ac:dyDescent="0.25">
      <c r="C37" s="165" t="s">
        <v>117</v>
      </c>
      <c r="D37" s="164" t="s">
        <v>121</v>
      </c>
    </row>
  </sheetData>
  <mergeCells count="5">
    <mergeCell ref="A2:F2"/>
    <mergeCell ref="E4:F4"/>
    <mergeCell ref="B5:F5"/>
    <mergeCell ref="B9:F10"/>
    <mergeCell ref="B24:F24"/>
  </mergeCells>
  <dataValidations count="2">
    <dataValidation type="list" allowBlank="1" showInputMessage="1" showErrorMessage="1" sqref="D12" xr:uid="{BAAB7F31-F36D-453A-8686-AB366BF14B2F}">
      <formula1>$C$32:$C$37</formula1>
    </dataValidation>
    <dataValidation type="list" allowBlank="1" showInputMessage="1" showErrorMessage="1" sqref="D13:D19" xr:uid="{B18B64F3-0792-4383-8B39-68B7F2BBF69B}">
      <formula1>$C$36:$C$37</formula1>
    </dataValidation>
  </dataValidations>
  <hyperlinks>
    <hyperlink ref="B29" r:id="rId1" display="(1) Consulter la référence : https://eur-lex.europa.eu/legal-content/FR/TXT/?uri=OJ:L_202302831#ntr17-L_202302831FR.000101-E0017" xr:uid="{B31F12B1-092E-4F39-8976-A26FF781FE19}"/>
  </hyperlinks>
  <printOptions horizontalCentered="1"/>
  <pageMargins left="0.70866141732283472" right="0.70866141732283472" top="0.74803149606299213" bottom="0.74803149606299213" header="0.31496062992125984" footer="0.31496062992125984"/>
  <pageSetup paperSize="9" scale="73"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3073" r:id="rId5" name="Option Button 1">
              <controlPr defaultSize="0" autoFill="0" autoLine="0" autoPict="0" altText="">
                <anchor moveWithCells="1">
                  <from>
                    <xdr:col>0</xdr:col>
                    <xdr:colOff>552450</xdr:colOff>
                    <xdr:row>5</xdr:row>
                    <xdr:rowOff>19050</xdr:rowOff>
                  </from>
                  <to>
                    <xdr:col>1</xdr:col>
                    <xdr:colOff>95250</xdr:colOff>
                    <xdr:row>6</xdr:row>
                    <xdr:rowOff>0</xdr:rowOff>
                  </to>
                </anchor>
              </controlPr>
            </control>
          </mc:Choice>
        </mc:AlternateContent>
        <mc:AlternateContent xmlns:mc="http://schemas.openxmlformats.org/markup-compatibility/2006">
          <mc:Choice Requires="x14">
            <control shapeId="3074" r:id="rId6" name="Option Button 2">
              <controlPr defaultSize="0" autoFill="0" autoLine="0" autoPict="0">
                <anchor moveWithCells="1">
                  <from>
                    <xdr:col>0</xdr:col>
                    <xdr:colOff>552450</xdr:colOff>
                    <xdr:row>6</xdr:row>
                    <xdr:rowOff>57150</xdr:rowOff>
                  </from>
                  <to>
                    <xdr:col>1</xdr:col>
                    <xdr:colOff>95250</xdr:colOff>
                    <xdr:row>7</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6</vt:i4>
      </vt:variant>
    </vt:vector>
  </HeadingPairs>
  <TitlesOfParts>
    <vt:vector size="9" baseType="lpstr">
      <vt:lpstr>modèle</vt:lpstr>
      <vt:lpstr>Cadre de dépôt</vt:lpstr>
      <vt:lpstr>Minimis</vt:lpstr>
      <vt:lpstr>_1__BUDGET_PREVISIONNEL_DE_L_OPERATION</vt:lpstr>
      <vt:lpstr>_2__PLAN_DE_FINANCEMENT</vt:lpstr>
      <vt:lpstr>planfin</vt:lpstr>
      <vt:lpstr>top</vt:lpstr>
      <vt:lpstr>'Cadre de dépôt'!Zone_d_impression</vt:lpstr>
      <vt:lpstr>Minimis!Zone_d_impression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francoise.poitou@ademe.fr</dc:creator>
  <cp:lastModifiedBy>MASSON Samuel</cp:lastModifiedBy>
  <cp:lastPrinted>2021-11-16T13:40:34Z</cp:lastPrinted>
  <dcterms:created xsi:type="dcterms:W3CDTF">2014-12-03T07:47:04Z</dcterms:created>
  <dcterms:modified xsi:type="dcterms:W3CDTF">2024-01-30T18:15:54Z</dcterms:modified>
</cp:coreProperties>
</file>