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defaultThemeVersion="124226"/>
  <mc:AlternateContent xmlns:mc="http://schemas.openxmlformats.org/markup-compatibility/2006">
    <mc:Choice Requires="x15">
      <x15ac:absPath xmlns:x15ac="http://schemas.microsoft.com/office/spreadsheetml/2010/11/ac" url="https://ademecloud-my.sharepoint.com/personal/audrey_trevisiol_ademe_fr/Documents/PROJETS &amp; CONVENTIONS_2/Climagri/ClimAgri_pour Agir/2024/"/>
    </mc:Choice>
  </mc:AlternateContent>
  <xr:revisionPtr revIDLastSave="0" documentId="8_{43943C97-2355-40C9-BE10-FC8C38C2EE75}" xr6:coauthVersionLast="47" xr6:coauthVersionMax="47" xr10:uidLastSave="{00000000-0000-0000-0000-000000000000}"/>
  <bookViews>
    <workbookView xWindow="-110" yWindow="-110" windowWidth="19420" windowHeight="10420" tabRatio="711" firstSheet="1" activeTab="2" xr2:uid="{00000000-000D-0000-FFFF-FFFF00000000}"/>
  </bookViews>
  <sheets>
    <sheet name="modèle" sheetId="1" state="hidden" r:id="rId1"/>
    <sheet name="Info" sheetId="12" r:id="rId2"/>
    <sheet name="Budget prévisionnel" sheetId="18" r:id="rId3"/>
  </sheets>
  <definedNames>
    <definedName name="_1__BUDGET_PREVISIONNEL_DE_L_OPERATION___Choisir_le_type_d_étude">'Budget prévisionnel'!$A$12</definedName>
    <definedName name="_2__PLAN_DE_FINANCEMENT">'Budget prévisionnel'!$A$95</definedName>
    <definedName name="ANIMATION">'Budget prévisionnel'!$A$59</definedName>
    <definedName name="DIAGNOSTIC">'Budget prévisionnel'!$A$26</definedName>
    <definedName name="haut_page" localSheetId="2">'Budget prévisionnel'!$A$1</definedName>
    <definedName name="_xlnm.Print_Area" localSheetId="2">'Budget prévisionnel'!$A$1:$E$116</definedName>
  </definedNames>
  <calcPr calcId="191029"/>
  <customWorkbookViews>
    <customWorkbookView name="BOUCHEREAU Jean-Marie - Affichage personnalisé" guid="{5B1C6BB7-DF21-4D14-9EBA-69D2DED2516B}" mergeInterval="0" personalView="1" maximized="1" xWindow="-9" yWindow="-9" windowWidth="1384" windowHeight="738" activeSheetId="6"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1" i="18" l="1"/>
  <c r="E80" i="18"/>
  <c r="E79" i="18"/>
  <c r="E78" i="18"/>
  <c r="E77" i="18"/>
  <c r="E76" i="18"/>
  <c r="E72" i="18"/>
  <c r="E71" i="18"/>
  <c r="E70" i="18"/>
  <c r="E66" i="18"/>
  <c r="E32" i="18"/>
  <c r="E82" i="18" l="1"/>
  <c r="E73" i="18"/>
  <c r="E91" i="18" s="1"/>
  <c r="E114" i="18"/>
  <c r="E47" i="18" l="1"/>
  <c r="E46" i="18"/>
  <c r="E45" i="18"/>
  <c r="E44" i="18"/>
  <c r="E43" i="18"/>
  <c r="E42" i="18"/>
  <c r="E38" i="18"/>
  <c r="E37" i="18"/>
  <c r="E36" i="18"/>
  <c r="I37" i="1"/>
  <c r="B18" i="1"/>
  <c r="O17" i="1"/>
  <c r="E18" i="1" s="1"/>
  <c r="E10" i="1"/>
  <c r="K10" i="1" s="1"/>
  <c r="K14" i="1" s="1"/>
  <c r="B10" i="1"/>
  <c r="K18" i="1" l="1"/>
  <c r="K22" i="1" s="1"/>
  <c r="B25" i="1" s="1"/>
  <c r="E39" i="18"/>
  <c r="E48" i="18"/>
  <c r="C34" i="1" l="1"/>
  <c r="C38" i="1" s="1"/>
  <c r="E57" i="18"/>
  <c r="E93" i="18" s="1"/>
  <c r="E61" i="18"/>
  <c r="E27" i="18"/>
  <c r="K3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BOISSON Catherine</author>
    <author>POITOU Françoise</author>
  </authors>
  <commentList>
    <comment ref="A34" authorId="0" shapeId="0" xr:uid="{00000000-0006-0000-0200-000001000000}">
      <text>
        <r>
          <rPr>
            <sz val="9"/>
            <color indexed="81"/>
            <rFont val="Tahoma"/>
            <charset val="1"/>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A68" authorId="0" shapeId="0" xr:uid="{00000000-0006-0000-0200-000002000000}">
      <text>
        <r>
          <rPr>
            <sz val="9"/>
            <color indexed="81"/>
            <rFont val="Tahoma"/>
            <charset val="1"/>
          </rPr>
          <t>Ne doivent être indiquées que les dépenses des personnels rémunérés par le bénéficiaire. 
Pour toutes les catégories de personnels, indiquer les qualifications, la nature de l'unité d'oeuvre et leurs quantités.
Les dépenses de personnel statutaire de la fonction publique (Etat, Territoriale, Hospitalière) ne sont pas éligibles mais doivent apparaitre dans le coût total de l'opération.</t>
        </r>
      </text>
    </comment>
    <comment ref="A101" authorId="1" shapeId="0" xr:uid="{00000000-0006-0000-0200-000003000000}">
      <text>
        <r>
          <rPr>
            <sz val="9"/>
            <color indexed="81"/>
            <rFont val="Tahoma"/>
            <family val="2"/>
          </rPr>
          <t xml:space="preserve">
Part du coût total de l'opération à la charge du porteur de projet sur la base de ses fonds propres.
</t>
        </r>
      </text>
    </comment>
  </commentList>
</comments>
</file>

<file path=xl/sharedStrings.xml><?xml version="1.0" encoding="utf-8"?>
<sst xmlns="http://schemas.openxmlformats.org/spreadsheetml/2006/main" count="201" uniqueCount="142">
  <si>
    <t>ANNEXE FINANCIERE (annexe 2)</t>
  </si>
  <si>
    <r>
      <t>A LA</t>
    </r>
    <r>
      <rPr>
        <b/>
        <sz val="12"/>
        <color theme="1"/>
        <rFont val="Arial"/>
        <family val="2"/>
      </rPr>
      <t xml:space="preserve"> </t>
    </r>
    <r>
      <rPr>
        <b/>
        <sz val="10"/>
        <color theme="1"/>
        <rFont val="Arial"/>
        <family val="2"/>
      </rPr>
      <t>CONVENTION DE FINANCEMENT N°</t>
    </r>
  </si>
  <si>
    <t>Objet de l’opération :</t>
  </si>
  <si>
    <t xml:space="preserve">1 – Montant de l’aide </t>
  </si>
  <si>
    <t>Conformément à la méthode de calcul fonds Chaleur 2014, le total des aides publiques pour cette opération</t>
  </si>
  <si>
    <t>est basée sur un forfait, sur 20 ans et calculé comme suit :</t>
  </si>
  <si>
    <r>
      <rPr>
        <b/>
        <sz val="10"/>
        <color theme="1"/>
        <rFont val="Arial"/>
        <family val="2"/>
      </rPr>
      <t>1.1 - Pour la biomasse</t>
    </r>
    <r>
      <rPr>
        <sz val="10"/>
        <color theme="1"/>
        <rFont val="Arial"/>
        <family val="2"/>
      </rPr>
      <t>, un forfait établi selon la méthode fonds chaleur 2014 à</t>
    </r>
  </si>
  <si>
    <t xml:space="preserve"> par unité de Tep EnR </t>
  </si>
  <si>
    <t xml:space="preserve"> prévisionnelle sur 20 ans soit, pour une production de</t>
  </si>
  <si>
    <t xml:space="preserve">Tep : </t>
  </si>
  <si>
    <t>X</t>
  </si>
  <si>
    <t>Tep</t>
  </si>
  <si>
    <t>ans</t>
  </si>
  <si>
    <t xml:space="preserve">soit </t>
  </si>
  <si>
    <t xml:space="preserve">Compte tenu des autres financements publics attendus par le bénéficiaire pour cette installation, </t>
  </si>
  <si>
    <t>soit</t>
  </si>
  <si>
    <t xml:space="preserve">pour l'installation biomasse,  l'aide apportée par l'ADEME, selon ses disponibilités budgétaires,  </t>
  </si>
  <si>
    <t xml:space="preserve">est une subvention d'un montant maximum de  </t>
  </si>
  <si>
    <r>
      <rPr>
        <b/>
        <sz val="10"/>
        <color theme="1"/>
        <rFont val="Arial"/>
        <family val="2"/>
      </rPr>
      <t>1.2 - Pour le réseau</t>
    </r>
    <r>
      <rPr>
        <sz val="10"/>
        <color theme="1"/>
        <rFont val="Arial"/>
        <family val="2"/>
      </rPr>
      <t>, un forfait établi selon la méthode fonds chaleur 2014 à</t>
    </r>
  </si>
  <si>
    <t xml:space="preserve"> par unité de Tep </t>
  </si>
  <si>
    <t>EnR prévisionnelle transportée, sur 20 ans soit, soit pour une installation de</t>
  </si>
  <si>
    <t>Tep :</t>
  </si>
  <si>
    <t xml:space="preserve">Tep </t>
  </si>
  <si>
    <t xml:space="preserve">pour le réseau,  l'aide apportée par l'ADEME  , selon ses disponibilités budgétaires,  est une  </t>
  </si>
  <si>
    <t xml:space="preserve">subvention d'un montant maximum de : </t>
  </si>
  <si>
    <t xml:space="preserve">L'aide totale accordée par l'ADEME pour ce projet (biomasse + réseau) est d'un montant maximum  de </t>
  </si>
  <si>
    <t>de</t>
  </si>
  <si>
    <r>
      <t xml:space="preserve">L’opération relève du secteur </t>
    </r>
    <r>
      <rPr>
        <b/>
        <sz val="10"/>
        <color theme="1"/>
        <rFont val="Arial"/>
        <family val="2"/>
      </rPr>
      <t>concurrentiel.</t>
    </r>
  </si>
  <si>
    <t>2-  Modalités de versement de l’aide</t>
  </si>
  <si>
    <t>L’aide ainsi accordée sera versée selon les modalités suivantes :</t>
  </si>
  <si>
    <t>Taux</t>
  </si>
  <si>
    <t>Faits générateurs</t>
  </si>
  <si>
    <t>Une avance, soit :</t>
  </si>
  <si>
    <t xml:space="preserve"> dans les conditions fixées à l'article 6.3 des Règles générales de l'ADEME</t>
  </si>
  <si>
    <t>Un versement intermédiaire :</t>
  </si>
  <si>
    <t>A la réception de l’installation, sur fourniture du rapport d’avancement prévu en annexe technique (annexe 1).</t>
  </si>
  <si>
    <r>
      <t xml:space="preserve">Ce versement intermédiaire </t>
    </r>
    <r>
      <rPr>
        <sz val="9"/>
        <color theme="1"/>
        <rFont val="Arial"/>
        <family val="2"/>
      </rPr>
      <t>de</t>
    </r>
  </si>
  <si>
    <t>duquel sera déduit le montant de l'avance consentie de</t>
  </si>
  <si>
    <t xml:space="preserve">, sera d’un montant de : </t>
  </si>
  <si>
    <t>Le solde :</t>
  </si>
  <si>
    <r>
      <t xml:space="preserve">Versé sur fourniture du rapport final tel que décrit dans l’annexe technique (annexe 1) et du bilan de l’opération dont un modèle est en point 5 ci-dessous.
</t>
    </r>
    <r>
      <rPr>
        <u/>
        <sz val="10"/>
        <color theme="1"/>
        <rFont val="Arial"/>
        <family val="2"/>
      </rPr>
      <t xml:space="preserve">
Calcul du montant versé pour le solde</t>
    </r>
    <r>
      <rPr>
        <sz val="10"/>
        <color theme="1"/>
        <rFont val="Arial"/>
        <family val="2"/>
      </rPr>
      <t xml:space="preserve"> :
20% de l'aide accordée au titre de l'installation biomasse et au prorata du nombre de Tep EnR réellement produit au cours de la première année de fonctionnement de l’installation par rapport à l’engagement initial du bénéficiaire indiqué en annexe technique (annexe1)
</t>
    </r>
    <r>
      <rPr>
        <sz val="16"/>
        <color theme="1"/>
        <rFont val="Arial"/>
        <family val="2"/>
      </rPr>
      <t>+</t>
    </r>
    <r>
      <rPr>
        <sz val="10"/>
        <color theme="1"/>
        <rFont val="Arial"/>
        <family val="2"/>
      </rPr>
      <t xml:space="preserve">
20% de l'aide accordée au titre du réseau</t>
    </r>
  </si>
  <si>
    <t xml:space="preserve">3 – Règles de cumul </t>
  </si>
  <si>
    <t>Le bénéficiaire s'engage à ne pas dépasser, pour l'opération concernée, le cumul des aides publiques autorisé par les textes communautaires.</t>
  </si>
  <si>
    <t>Le bénéficiaire s'engage à ne pas cumuler l'aide accordée par l'ADEME avec les Certificats d’Economie d’Energie, le crédit d’impôt et les projets domestiques. Si le bénéficiaire opte pour l'une de ces solutions, il devra alors en informer l'ADEME par écrit.</t>
  </si>
  <si>
    <t>4 – Autres dispositions</t>
  </si>
  <si>
    <t>L’ADEME reste libre de solliciter, outre les éléments visés dans le tableau ci-dessus, la production par le bénéficiaire de pièces de toute nature (comptables, financières, techniques, juridiques, etc.) en rapport direct avec l’exécution de la présente convention, Cette possibilité peut être mise en œuvre dès la signature de la présente convention pour se terminer trois ans après la fin de l’opération.</t>
  </si>
  <si>
    <t>5 -  Modèle de bilan financier de l’opération*</t>
  </si>
  <si>
    <t>* la remise de ce bilan financier est obligatoire et présente les dépenses avec la même décomposition que dans la demande d'aide.</t>
  </si>
  <si>
    <t>Bilan financier de l'opération *</t>
  </si>
  <si>
    <t>DEPENSES (pour information)</t>
  </si>
  <si>
    <t>(les factures sont à conserver par le bénéficiaire)</t>
  </si>
  <si>
    <t>Nature de la dépense par poste</t>
  </si>
  <si>
    <t xml:space="preserve">Dates Factures </t>
  </si>
  <si>
    <t>Montant HT en €</t>
  </si>
  <si>
    <r>
      <t>Montant HTR</t>
    </r>
    <r>
      <rPr>
        <sz val="10"/>
        <color rgb="FF000000"/>
        <rFont val="Arial"/>
        <family val="2"/>
      </rPr>
      <t>**</t>
    </r>
    <r>
      <rPr>
        <b/>
        <sz val="10"/>
        <color rgb="FF000000"/>
        <rFont val="Arial"/>
        <family val="2"/>
      </rPr>
      <t xml:space="preserve"> en €</t>
    </r>
  </si>
  <si>
    <t>Pour la partie biomasse :</t>
  </si>
  <si>
    <t xml:space="preserve">Détailler le nom du fournisseur </t>
  </si>
  <si>
    <t>Pour la partie réseau :</t>
  </si>
  <si>
    <t>Coût total de l’opération  €</t>
  </si>
  <si>
    <t>**Le montant HTR (hors taxes récupérables) est le montant de TVA réellement supporté par le bénéficiaire (par exemple le montant TTC si le bénéficiaire ne récupère pas du tout la TVA).</t>
  </si>
  <si>
    <t>Recettes : Financements externes de l’opération</t>
  </si>
  <si>
    <t>Aides contractuellement accordées</t>
  </si>
  <si>
    <t>Montant en €</t>
  </si>
  <si>
    <t>ADEME (Fonds Chaleur)</t>
  </si>
  <si>
    <t>XXX</t>
  </si>
  <si>
    <t>Total financements publics</t>
  </si>
  <si>
    <t>Autres financements</t>
  </si>
  <si>
    <t>TOTAL</t>
  </si>
  <si>
    <t xml:space="preserve"> Coût  en € HTR</t>
  </si>
  <si>
    <t>Acquisition, crédit-bail ou location</t>
  </si>
  <si>
    <t>Si location, 
durée (en mois)</t>
  </si>
  <si>
    <t>Choisir une valeur</t>
  </si>
  <si>
    <t>Autres dépenses à préciser</t>
  </si>
  <si>
    <t xml:space="preserve">Dépenses </t>
  </si>
  <si>
    <t>Coût unitaire</t>
  </si>
  <si>
    <t xml:space="preserve"> Coût  en €</t>
  </si>
  <si>
    <t>Personnel titulaire de la fonction publique</t>
  </si>
  <si>
    <t>Personnel hors fonction publique</t>
  </si>
  <si>
    <t>Dépenses directes de personnel (salaires chargés non environnés)</t>
  </si>
  <si>
    <t>Sommaire des thèmes</t>
  </si>
  <si>
    <t>Catégories de dépenses  à reporter &gt;&gt;</t>
  </si>
  <si>
    <t>Dépenses directes de personnel</t>
  </si>
  <si>
    <t>Equipements/investissements : Logiciels et brevets</t>
  </si>
  <si>
    <t>COPIE D'ECRAN DU FORMULAIRE DE DEPOT D'UN DOSSIER</t>
  </si>
  <si>
    <t>Communication</t>
  </si>
  <si>
    <t>Poste de dépenses : fonctionnement</t>
  </si>
  <si>
    <t>Personnel extérieur</t>
  </si>
  <si>
    <t>Fonctionnement : Autres dépenses (documentation / reproduction / fluides / énergies / petites fournitures …)</t>
  </si>
  <si>
    <t>Ordinateur (…)</t>
  </si>
  <si>
    <t>Fournitures (…)</t>
  </si>
  <si>
    <t>Frais de mission (…)</t>
  </si>
  <si>
    <t>Aides publiques</t>
  </si>
  <si>
    <t>FEDER</t>
  </si>
  <si>
    <t>Aides privées</t>
  </si>
  <si>
    <t>Auto-financement</t>
  </si>
  <si>
    <t xml:space="preserve">% ETPT affecté à l'opération </t>
  </si>
  <si>
    <r>
      <t xml:space="preserve">[   ] Volet administratif      [   ] Volet technique      </t>
    </r>
    <r>
      <rPr>
        <b/>
        <sz val="18"/>
        <color theme="0"/>
        <rFont val="Arial"/>
        <family val="2"/>
      </rPr>
      <t>[X] Volet financier</t>
    </r>
  </si>
  <si>
    <t>Seule la transmission des 3 volets complets fera l’objet d’un examen de demande</t>
  </si>
  <si>
    <t>Les dépenses prévisionnelles nécessaires à l'opération doivent être présentées dans ce tableau afin de permettre à l'ADEME d'identifier les dépenses éligibles pour le calcul de l'aide potentielle. Les aides de l’ADEME ne constituent pas un droit à délivrance et n’ont pas de caractère systématique.</t>
  </si>
  <si>
    <t xml:space="preserve">Le volet financier se compose des éléments suivants à renseigner : </t>
  </si>
  <si>
    <t>1/ Le budget prévisionnel de l'opération</t>
  </si>
  <si>
    <t>2/ Le plan de financement</t>
  </si>
  <si>
    <t>Pour le dépôt de la demande d'aide sur la plateforme de l'ADEME, vous devrez :</t>
  </si>
  <si>
    <t xml:space="preserve">- recopier chacun des totaux des catégories de dépenses (ex : Equipements/investissements : Terrains) dans l'onglet "Dépenses prévisionnelles" </t>
  </si>
  <si>
    <t xml:space="preserve">- déposer ce fichier complété, dans l'onglet "Ajout de documents" </t>
  </si>
  <si>
    <t>L'Agence de la transition écologique | Agir pour la transition écologique | ADEME</t>
  </si>
  <si>
    <t xml:space="preserve">1/ BUDGET PREVISIONNEL DE L'OPERATION - Choisir le type d'étude </t>
  </si>
  <si>
    <r>
      <t xml:space="preserve">Indiquer dans ce tableau ligne par ligne les catégories de dépense rattachées à chacun des postes (Equipement, Personnel, Fonctionnement). Des suggestions sont proposées, vous pouvez les compléter ou les supprimer. Vous pouvez également apporter en texte libre des précisions éventuelles : nom de l'équipement, nature d'emploi/métier impliqué dans le projet, détail de la dépense de fonctionnement, etc... </t>
    </r>
    <r>
      <rPr>
        <b/>
        <sz val="11"/>
        <rFont val="Arial"/>
        <family val="2"/>
      </rPr>
      <t xml:space="preserve">
</t>
    </r>
  </si>
  <si>
    <r>
      <t xml:space="preserve">Les dépenses doivent être présentées :
- </t>
    </r>
    <r>
      <rPr>
        <b/>
        <sz val="11"/>
        <rFont val="Arial"/>
        <family val="2"/>
      </rPr>
      <t xml:space="preserve">en € pour les dépenses de personnel </t>
    </r>
    <r>
      <rPr>
        <sz val="11"/>
        <rFont val="Arial"/>
        <family val="2"/>
      </rPr>
      <t xml:space="preserve">: part des coûts des salaires et charges salariales et patronales (compris éventuels impôts et taxes directement proportionnels aux salaires versés) des personnes intervenant directement dans la réalisation des objectifs de l’opération, proportionnellement à la part de l’activité des personnels mobilisés mesurée en heures ou en jours. 
- en </t>
    </r>
    <r>
      <rPr>
        <b/>
        <sz val="11"/>
        <rFont val="Arial"/>
        <family val="2"/>
      </rPr>
      <t>HTR (Hors taxes récupérables) pour toutes les autres dépenses</t>
    </r>
    <r>
      <rPr>
        <sz val="11"/>
        <rFont val="Arial"/>
        <family val="2"/>
      </rPr>
      <t xml:space="preserve"> : Coûts de l’opération déduction faite de la TVA récupérable auprès du Trésor Public lorsque le partenaire est assujetti à la TVA pour l'opération</t>
    </r>
    <r>
      <rPr>
        <b/>
        <sz val="11"/>
        <rFont val="Arial"/>
        <family val="2"/>
      </rPr>
      <t xml:space="preserve">. </t>
    </r>
    <r>
      <rPr>
        <sz val="11"/>
        <rFont val="Arial"/>
        <family val="2"/>
      </rPr>
      <t xml:space="preserve">En conséquence, la part de TVA non récupérable pour les partenaires non assujettis constitue une dépense éligible. </t>
    </r>
  </si>
  <si>
    <t>Pour cette opération, êtes-vous ?</t>
  </si>
  <si>
    <t xml:space="preserve">Poste de dépenses : Equipements / Investissements </t>
  </si>
  <si>
    <t>Envisagez-vous d'avoir recours à un Commissaire aux comptes, un comptable public ou un expert comptable indépendant pour certifier les dépenses de ce projet :</t>
  </si>
  <si>
    <t>Si oui, coût lié à la certification de l'état récapitulatif des dépenses du présent projet</t>
  </si>
  <si>
    <t>Au moment de la justification des dépenses, celles-ci doivent être certifiées par un commissaire aux comptes, comptable public ou expert-comptable indépendant dans certains cas. Se référer à l'article 12-2 des règles générales de l'ADEME.</t>
  </si>
  <si>
    <t xml:space="preserve">Dans le cas où ce recours est envisagé, merci d’indiquer le coût prévisionnel </t>
  </si>
  <si>
    <t>TOTAL GENERAL</t>
  </si>
  <si>
    <t xml:space="preserve">2/ PLAN DE FINANCEMENT </t>
  </si>
  <si>
    <t>Le plan de financement a pour objectif d'informer l'ADEME des sources de financement pour votre projet. Ces informations seront utilisées pour identifier notamment les éventuels cumuls d'aides publiques. Il est nécessaire de préciser si à ce stade ces financements sont acquis ou escomptés.</t>
  </si>
  <si>
    <t>Si plusieurs financeurs, merci d'utiliser une ligne par financeur.</t>
  </si>
  <si>
    <t>Financement escompté</t>
  </si>
  <si>
    <t>Financement obtenu</t>
  </si>
  <si>
    <t>Type</t>
  </si>
  <si>
    <t>Mode de financement</t>
  </si>
  <si>
    <t>Montant 
(en € HTR)</t>
  </si>
  <si>
    <t>Fonds propres</t>
  </si>
  <si>
    <t>Emprunt</t>
  </si>
  <si>
    <t>Crédit-Bail</t>
  </si>
  <si>
    <t>Autres (précisez)</t>
  </si>
  <si>
    <t xml:space="preserve">ADEME </t>
  </si>
  <si>
    <t>ETAT</t>
  </si>
  <si>
    <t>Région</t>
  </si>
  <si>
    <t>Précisez</t>
  </si>
  <si>
    <t>Conformément à l’article 2.1.1 des règles générales d’attribution des aides par l’ADEME, le bénéficiaire s'engage à communiquer à l'ADEME sans délai toute aide publique qu’il aurait sollicitée ou reçue, solliciterait ou recevrait pour la réalisation de l'opération concernée.</t>
  </si>
  <si>
    <t>DIAGNOSTIC</t>
  </si>
  <si>
    <t>ANIMATION</t>
  </si>
  <si>
    <t>ANIMATION de la démarche à l'échelle territoriale pour élaborer le plan d'actions</t>
  </si>
  <si>
    <t xml:space="preserve">Prestations extérieures </t>
  </si>
  <si>
    <t>TOTAL DES DEPENSES AFFECTEES AU DIAGNOSTIC</t>
  </si>
  <si>
    <t>Sélectionner le(s) axe(s) ci-dessous :</t>
  </si>
  <si>
    <t>TOTAL DES DEPENSES AFFECTEES A L'ANIMATION</t>
  </si>
  <si>
    <r>
      <t xml:space="preserve">DOSSIER DE DEMANDE D'AIDE ADEME
</t>
    </r>
    <r>
      <rPr>
        <b/>
        <i/>
        <sz val="20"/>
        <color rgb="FFC00000"/>
        <rFont val="Arial"/>
        <family val="2"/>
      </rPr>
      <t>Démarche ClimAgri</t>
    </r>
  </si>
  <si>
    <t>DIAGNOSTIC ClimAgri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</si>
</sst>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6" formatCode="#,##0\ &quot;€&quot;;[Red]\-#,##0\ &quot;€&quot;"/>
    <numFmt numFmtId="7" formatCode="#,##0.00\ &quot;€&quot;;\-#,##0.00\ &quot;€&quot;"/>
    <numFmt numFmtId="8" formatCode="#,##0.00\ &quot;€&quot;;[Red]\-#,##0.00\ &quot;€&quot;"/>
    <numFmt numFmtId="42" formatCode="_-* #,##0\ &quot;€&quot;_-;\-* #,##0\ &quot;€&quot;_-;_-* &quot;-&quot;\ &quot;€&quot;_-;_-@_-"/>
    <numFmt numFmtId="44" formatCode="_-* #,##0.00\ &quot;€&quot;_-;\-* #,##0.00\ &quot;€&quot;_-;_-* &quot;-&quot;??\ &quot;€&quot;_-;_-@_-"/>
    <numFmt numFmtId="43" formatCode="_-* #,##0.00_-;\-* #,##0.00_-;_-* &quot;-&quot;??_-;_-@_-"/>
    <numFmt numFmtId="164" formatCode="_-* #,##0.00\ _€_-;\-* #,##0.00\ _€_-;_-* &quot;-&quot;??\ _€_-;_-@_-"/>
    <numFmt numFmtId="165" formatCode="0.0"/>
    <numFmt numFmtId="166" formatCode="#,##0_ ;[Red]\-#,##0\ "/>
    <numFmt numFmtId="167" formatCode="_-* #,##0.00\ [$€-40C]_-;\-* #,##0.00\ [$€-40C]_-;_-* &quot;-&quot;??\ [$€-40C]_-;_-@_-"/>
    <numFmt numFmtId="168" formatCode="#,##0.0_ ;\-#,##0.0\ "/>
    <numFmt numFmtId="169" formatCode="#,##0.00\ &quot;€&quot;"/>
    <numFmt numFmtId="170" formatCode="#,##0.0_ ;[Red]\-#,##0.0\ "/>
  </numFmts>
  <fonts count="60" x14ac:knownFonts="1">
    <font>
      <sz val="11"/>
      <color theme="1"/>
      <name val="Calibri"/>
      <family val="2"/>
      <scheme val="minor"/>
    </font>
    <font>
      <b/>
      <sz val="12"/>
      <color theme="1"/>
      <name val="Arial"/>
      <family val="2"/>
    </font>
    <font>
      <b/>
      <sz val="10"/>
      <color theme="1"/>
      <name val="Arial"/>
      <family val="2"/>
    </font>
    <font>
      <sz val="10"/>
      <color theme="1"/>
      <name val="Arial"/>
      <family val="2"/>
    </font>
    <font>
      <b/>
      <u/>
      <sz val="11"/>
      <color theme="1"/>
      <name val="Arial"/>
      <family val="2"/>
    </font>
    <font>
      <sz val="11"/>
      <color theme="1"/>
      <name val="Arial"/>
      <family val="2"/>
    </font>
    <font>
      <sz val="10"/>
      <name val="Arial"/>
      <family val="2"/>
    </font>
    <font>
      <b/>
      <sz val="10"/>
      <name val="Arial"/>
      <family val="2"/>
    </font>
    <font>
      <sz val="10"/>
      <color rgb="FFFF0000"/>
      <name val="Arial"/>
      <family val="2"/>
    </font>
    <font>
      <b/>
      <sz val="10"/>
      <color rgb="FFFF0000"/>
      <name val="Arial"/>
      <family val="2"/>
    </font>
    <font>
      <b/>
      <sz val="11"/>
      <color theme="1"/>
      <name val="Arial"/>
      <family val="2"/>
    </font>
    <font>
      <sz val="9"/>
      <color theme="1"/>
      <name val="Arial"/>
      <family val="2"/>
    </font>
    <font>
      <u/>
      <sz val="10"/>
      <color theme="1"/>
      <name val="Arial"/>
      <family val="2"/>
    </font>
    <font>
      <sz val="16"/>
      <color theme="1"/>
      <name val="Arial"/>
      <family val="2"/>
    </font>
    <font>
      <i/>
      <sz val="10"/>
      <color theme="1"/>
      <name val="Arial"/>
      <family val="2"/>
    </font>
    <font>
      <b/>
      <sz val="12"/>
      <color rgb="FF000000"/>
      <name val="Arial"/>
      <family val="2"/>
    </font>
    <font>
      <b/>
      <i/>
      <sz val="10"/>
      <color rgb="FF000000"/>
      <name val="Arial"/>
      <family val="2"/>
    </font>
    <font>
      <b/>
      <sz val="10"/>
      <color rgb="FF000000"/>
      <name val="Arial"/>
      <family val="2"/>
    </font>
    <font>
      <sz val="10"/>
      <color rgb="FF000000"/>
      <name val="Arial"/>
      <family val="2"/>
    </font>
    <font>
      <i/>
      <sz val="9"/>
      <color rgb="FF000000"/>
      <name val="Arial"/>
      <family val="2"/>
    </font>
    <font>
      <b/>
      <i/>
      <sz val="11"/>
      <color theme="1"/>
      <name val="Arial"/>
      <family val="2"/>
    </font>
    <font>
      <b/>
      <i/>
      <sz val="10"/>
      <color theme="1"/>
      <name val="Arial"/>
      <family val="2"/>
    </font>
    <font>
      <sz val="10"/>
      <name val="Arial"/>
      <family val="2"/>
    </font>
    <font>
      <u/>
      <sz val="11"/>
      <color theme="10"/>
      <name val="Calibri"/>
      <family val="2"/>
      <scheme val="minor"/>
    </font>
    <font>
      <sz val="10"/>
      <color theme="4"/>
      <name val="Arial"/>
      <family val="2"/>
    </font>
    <font>
      <sz val="12"/>
      <color theme="1"/>
      <name val="Arial"/>
      <family val="2"/>
    </font>
    <font>
      <sz val="8"/>
      <color theme="0" tint="-0.499984740745262"/>
      <name val="Arial"/>
      <family val="2"/>
    </font>
    <font>
      <b/>
      <sz val="18"/>
      <color theme="0"/>
      <name val="Arial"/>
      <family val="2"/>
    </font>
    <font>
      <b/>
      <sz val="10"/>
      <color theme="0"/>
      <name val="Arial"/>
      <family val="2"/>
    </font>
    <font>
      <b/>
      <sz val="16"/>
      <color theme="0"/>
      <name val="Arial"/>
      <family val="2"/>
    </font>
    <font>
      <sz val="10"/>
      <color theme="0"/>
      <name val="Arial"/>
      <family val="2"/>
    </font>
    <font>
      <b/>
      <sz val="10"/>
      <color rgb="FFC00000"/>
      <name val="Arial"/>
      <family val="2"/>
    </font>
    <font>
      <b/>
      <sz val="11"/>
      <color theme="0"/>
      <name val="Arial"/>
      <family val="2"/>
    </font>
    <font>
      <sz val="11"/>
      <color theme="1"/>
      <name val="Calibri"/>
      <family val="2"/>
      <scheme val="minor"/>
    </font>
    <font>
      <sz val="12"/>
      <name val="Arial"/>
      <family val="2"/>
    </font>
    <font>
      <b/>
      <sz val="14"/>
      <color theme="0"/>
      <name val="Arial"/>
      <family val="2"/>
    </font>
    <font>
      <sz val="11"/>
      <color rgb="FFFFFFFF"/>
      <name val="Calibri"/>
      <family val="2"/>
      <scheme val="minor"/>
    </font>
    <font>
      <sz val="18"/>
      <color rgb="FFFFFFFF"/>
      <name val="Arial"/>
      <family val="2"/>
    </font>
    <font>
      <sz val="11"/>
      <color rgb="FFFFFFFF"/>
      <name val="Arial"/>
      <family val="2"/>
    </font>
    <font>
      <sz val="10"/>
      <color rgb="FFFFFFFF"/>
      <name val="Arial"/>
      <family val="2"/>
    </font>
    <font>
      <sz val="18"/>
      <color rgb="FFFF0000"/>
      <name val="Arial"/>
      <family val="2"/>
    </font>
    <font>
      <sz val="18"/>
      <color theme="0"/>
      <name val="Arial"/>
      <family val="2"/>
    </font>
    <font>
      <i/>
      <sz val="11"/>
      <color theme="1"/>
      <name val="Arial"/>
      <family val="2"/>
    </font>
    <font>
      <i/>
      <sz val="11"/>
      <name val="Arial"/>
      <family val="2"/>
    </font>
    <font>
      <sz val="11"/>
      <name val="Arial"/>
      <family val="2"/>
    </font>
    <font>
      <b/>
      <sz val="11"/>
      <name val="Arial"/>
      <family val="2"/>
    </font>
    <font>
      <b/>
      <sz val="11"/>
      <color theme="5"/>
      <name val="Arial"/>
      <family val="2"/>
    </font>
    <font>
      <sz val="11"/>
      <color theme="5"/>
      <name val="Arial"/>
      <family val="2"/>
    </font>
    <font>
      <b/>
      <sz val="12"/>
      <color theme="0"/>
      <name val="Arial"/>
      <family val="2"/>
    </font>
    <font>
      <sz val="9"/>
      <color indexed="81"/>
      <name val="Tahoma"/>
      <charset val="1"/>
    </font>
    <font>
      <sz val="11"/>
      <color theme="0"/>
      <name val="Arial"/>
      <family val="2"/>
    </font>
    <font>
      <b/>
      <i/>
      <sz val="11"/>
      <color theme="0"/>
      <name val="Arial"/>
      <family val="2"/>
    </font>
    <font>
      <sz val="11"/>
      <color rgb="FFFF0000"/>
      <name val="Arial"/>
      <family val="2"/>
    </font>
    <font>
      <b/>
      <sz val="12"/>
      <name val="Arial"/>
      <family val="2"/>
    </font>
    <font>
      <b/>
      <i/>
      <sz val="12"/>
      <name val="Arial"/>
      <family val="2"/>
    </font>
    <font>
      <b/>
      <i/>
      <sz val="16"/>
      <color theme="0"/>
      <name val="Arial"/>
      <family val="2"/>
    </font>
    <font>
      <sz val="9"/>
      <color indexed="81"/>
      <name val="Tahoma"/>
      <family val="2"/>
    </font>
    <font>
      <sz val="3"/>
      <color theme="1"/>
      <name val="Arial"/>
      <family val="2"/>
    </font>
    <font>
      <b/>
      <sz val="20"/>
      <color rgb="FFC00000"/>
      <name val="Arial"/>
      <family val="2"/>
    </font>
    <font>
      <b/>
      <i/>
      <sz val="20"/>
      <color rgb="FFC00000"/>
      <name val="Arial"/>
      <family val="2"/>
    </font>
  </fonts>
  <fills count="1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59999389629810485"/>
        <bgColor theme="4" tint="0.79998168889431442"/>
      </patternFill>
    </fill>
    <fill>
      <patternFill patternType="solid">
        <fgColor theme="3" tint="0.39997558519241921"/>
        <bgColor theme="4" tint="0.79998168889431442"/>
      </patternFill>
    </fill>
    <fill>
      <patternFill patternType="solid">
        <fgColor theme="3" tint="-0.249977111117893"/>
        <bgColor theme="4" tint="0.79998168889431442"/>
      </patternFill>
    </fill>
    <fill>
      <patternFill patternType="solid">
        <fgColor theme="0" tint="-4.9989318521683403E-2"/>
        <bgColor indexed="64"/>
      </patternFill>
    </fill>
    <fill>
      <patternFill patternType="solid">
        <fgColor theme="1"/>
        <bgColor indexed="64"/>
      </patternFill>
    </fill>
    <fill>
      <patternFill patternType="solid">
        <fgColor theme="5"/>
        <bgColor theme="4" tint="0.79998168889431442"/>
      </patternFill>
    </fill>
    <fill>
      <patternFill patternType="solid">
        <fgColor theme="3" tint="-0.24994659260841701"/>
        <bgColor indexed="64"/>
      </patternFill>
    </fill>
    <fill>
      <patternFill patternType="solid">
        <fgColor theme="5"/>
        <bgColor indexed="64"/>
      </patternFill>
    </fill>
    <fill>
      <patternFill patternType="solid">
        <fgColor theme="3" tint="-0.24994659260841701"/>
        <bgColor theme="4" tint="0.79995117038483843"/>
      </patternFill>
    </fill>
    <fill>
      <patternFill patternType="solid">
        <fgColor theme="0"/>
        <bgColor theme="4" tint="0.79998168889431442"/>
      </patternFill>
    </fill>
    <fill>
      <patternFill patternType="solid">
        <fgColor theme="3" tint="-0.24994659260841701"/>
        <bgColor theme="4" tint="0.79998168889431442"/>
      </patternFill>
    </fill>
    <fill>
      <patternFill patternType="solid">
        <fgColor theme="3" tint="0.59999389629810485"/>
        <bgColor indexed="64"/>
      </patternFill>
    </fill>
    <fill>
      <patternFill patternType="solid">
        <fgColor theme="4"/>
        <bgColor indexed="64"/>
      </patternFill>
    </fill>
    <fill>
      <patternFill patternType="solid">
        <fgColor theme="0" tint="-0.14999847407452621"/>
        <bgColor theme="4" tint="0.79998168889431442"/>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hair">
        <color theme="0" tint="-0.499984740745262"/>
      </right>
      <top style="hair">
        <color indexed="64"/>
      </top>
      <bottom style="hair">
        <color indexed="64"/>
      </bottom>
      <diagonal/>
    </border>
    <border>
      <left/>
      <right style="hair">
        <color theme="0" tint="-0.499984740745262"/>
      </right>
      <top/>
      <bottom style="hair">
        <color indexed="64"/>
      </bottom>
      <diagonal/>
    </border>
    <border>
      <left/>
      <right/>
      <top/>
      <bottom style="hair">
        <color indexed="64"/>
      </bottom>
      <diagonal/>
    </border>
    <border>
      <left style="thin">
        <color theme="0"/>
      </left>
      <right style="thin">
        <color theme="0"/>
      </right>
      <top/>
      <bottom style="thin">
        <color theme="0"/>
      </bottom>
      <diagonal/>
    </border>
    <border>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right style="thin">
        <color theme="0"/>
      </right>
      <top style="thin">
        <color theme="0"/>
      </top>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diagonal/>
    </border>
    <border>
      <left style="thin">
        <color indexed="64"/>
      </left>
      <right style="hair">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thin">
        <color indexed="64"/>
      </bottom>
      <diagonal/>
    </border>
    <border diagonalUp="1" diagonalDown="1">
      <left style="hair">
        <color indexed="64"/>
      </left>
      <right style="hair">
        <color indexed="64"/>
      </right>
      <top style="thin">
        <color indexed="64"/>
      </top>
      <bottom style="hair">
        <color indexed="64"/>
      </bottom>
      <diagonal style="hair">
        <color indexed="64"/>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theme="0" tint="-0.499984740745262"/>
      </left>
      <right/>
      <top style="thin">
        <color theme="0" tint="-0.499984740745262"/>
      </top>
      <bottom style="medium">
        <color indexed="64"/>
      </bottom>
      <diagonal/>
    </border>
    <border>
      <left/>
      <right style="medium">
        <color indexed="64"/>
      </right>
      <top/>
      <bottom style="medium">
        <color indexed="64"/>
      </bottom>
      <diagonal/>
    </border>
  </borders>
  <cellStyleXfs count="9">
    <xf numFmtId="0" fontId="0" fillId="0" borderId="0"/>
    <xf numFmtId="44" fontId="22" fillId="0" borderId="0" applyFont="0" applyFill="0" applyBorder="0" applyAlignment="0" applyProtection="0"/>
    <xf numFmtId="0" fontId="6" fillId="0" borderId="0"/>
    <xf numFmtId="9" fontId="6" fillId="0" borderId="0" applyFont="0" applyFill="0" applyBorder="0" applyAlignment="0" applyProtection="0"/>
    <xf numFmtId="44" fontId="6" fillId="0" borderId="0" applyFont="0" applyFill="0" applyBorder="0" applyAlignment="0" applyProtection="0"/>
    <xf numFmtId="164" fontId="6" fillId="0" borderId="0" applyFont="0" applyFill="0" applyBorder="0" applyAlignment="0" applyProtection="0"/>
    <xf numFmtId="0" fontId="23" fillId="0" borderId="0" applyNumberFormat="0" applyFill="0" applyBorder="0" applyAlignment="0" applyProtection="0"/>
    <xf numFmtId="43" fontId="33" fillId="0" borderId="0" applyFont="0" applyFill="0" applyBorder="0" applyAlignment="0" applyProtection="0"/>
    <xf numFmtId="44" fontId="33" fillId="0" borderId="0" applyFont="0" applyFill="0" applyBorder="0" applyAlignment="0" applyProtection="0"/>
  </cellStyleXfs>
  <cellXfs count="293">
    <xf numFmtId="0" fontId="0" fillId="0" borderId="0" xfId="0"/>
    <xf numFmtId="0" fontId="4" fillId="2" borderId="0" xfId="0" applyFont="1" applyFill="1" applyAlignment="1">
      <alignment vertical="center"/>
    </xf>
    <xf numFmtId="0" fontId="5" fillId="2" borderId="0" xfId="0" applyFont="1" applyFill="1" applyAlignment="1">
      <alignment vertical="center"/>
    </xf>
    <xf numFmtId="6" fontId="3" fillId="2" borderId="0" xfId="0" applyNumberFormat="1" applyFont="1" applyFill="1" applyAlignment="1">
      <alignment horizontal="left" vertical="center" wrapText="1"/>
    </xf>
    <xf numFmtId="8" fontId="3" fillId="2" borderId="0" xfId="0" applyNumberFormat="1" applyFont="1" applyFill="1" applyAlignment="1">
      <alignment horizontal="center" vertical="center" wrapText="1"/>
    </xf>
    <xf numFmtId="6" fontId="3" fillId="2" borderId="0" xfId="0" applyNumberFormat="1" applyFont="1" applyFill="1" applyAlignment="1">
      <alignment vertical="center" wrapText="1"/>
    </xf>
    <xf numFmtId="165" fontId="3" fillId="2" borderId="0" xfId="0" applyNumberFormat="1" applyFont="1" applyFill="1" applyAlignment="1">
      <alignment horizontal="center" vertical="center" wrapText="1"/>
    </xf>
    <xf numFmtId="0" fontId="5" fillId="2" borderId="0" xfId="0" applyFont="1" applyFill="1" applyAlignment="1">
      <alignment horizontal="justify" vertical="center" wrapText="1"/>
    </xf>
    <xf numFmtId="6" fontId="3" fillId="2" borderId="0" xfId="0" applyNumberFormat="1" applyFont="1" applyFill="1" applyAlignment="1">
      <alignment horizontal="center" vertical="center" wrapText="1"/>
    </xf>
    <xf numFmtId="166" fontId="3" fillId="2" borderId="0" xfId="0" applyNumberFormat="1" applyFont="1" applyFill="1" applyAlignment="1">
      <alignment horizontal="right" vertical="center" wrapText="1"/>
    </xf>
    <xf numFmtId="6" fontId="6" fillId="2" borderId="0" xfId="0" applyNumberFormat="1" applyFont="1" applyFill="1" applyAlignment="1">
      <alignment horizontal="center" vertical="center" wrapText="1"/>
    </xf>
    <xf numFmtId="8" fontId="7" fillId="2" borderId="0" xfId="0" applyNumberFormat="1" applyFont="1" applyFill="1" applyAlignment="1">
      <alignment horizontal="left" vertical="center" wrapText="1"/>
    </xf>
    <xf numFmtId="6" fontId="8" fillId="2" borderId="0" xfId="0" applyNumberFormat="1" applyFont="1" applyFill="1" applyAlignment="1">
      <alignment vertical="center" wrapText="1"/>
    </xf>
    <xf numFmtId="6" fontId="8" fillId="2" borderId="0" xfId="0" applyNumberFormat="1" applyFont="1" applyFill="1" applyAlignment="1">
      <alignment horizontal="left" vertical="center" wrapText="1"/>
    </xf>
    <xf numFmtId="0" fontId="5" fillId="2" borderId="5" xfId="0" applyFont="1" applyFill="1" applyBorder="1" applyAlignment="1">
      <alignment vertical="center"/>
    </xf>
    <xf numFmtId="6" fontId="9" fillId="2" borderId="5" xfId="0" applyNumberFormat="1" applyFont="1" applyFill="1" applyBorder="1" applyAlignment="1">
      <alignment vertical="center" wrapText="1"/>
    </xf>
    <xf numFmtId="6" fontId="9" fillId="2" borderId="6" xfId="0" applyNumberFormat="1" applyFont="1" applyFill="1" applyBorder="1" applyAlignment="1">
      <alignment vertical="center" wrapText="1"/>
    </xf>
    <xf numFmtId="167" fontId="7" fillId="2" borderId="0" xfId="0" applyNumberFormat="1" applyFont="1" applyFill="1" applyAlignment="1">
      <alignment horizontal="left" vertical="center" wrapText="1"/>
    </xf>
    <xf numFmtId="6" fontId="9" fillId="2" borderId="0" xfId="0" applyNumberFormat="1" applyFont="1" applyFill="1" applyAlignment="1">
      <alignment vertical="center" wrapText="1"/>
    </xf>
    <xf numFmtId="8" fontId="3" fillId="2" borderId="0" xfId="0" applyNumberFormat="1" applyFont="1" applyFill="1" applyAlignment="1">
      <alignment horizontal="left" vertical="center" wrapText="1"/>
    </xf>
    <xf numFmtId="168" fontId="3" fillId="2" borderId="0" xfId="0" applyNumberFormat="1" applyFont="1" applyFill="1" applyAlignment="1">
      <alignment horizontal="left" vertical="center" wrapText="1"/>
    </xf>
    <xf numFmtId="7" fontId="3" fillId="2" borderId="0" xfId="0" applyNumberFormat="1" applyFont="1" applyFill="1" applyAlignment="1">
      <alignment vertical="center" wrapText="1"/>
    </xf>
    <xf numFmtId="170" fontId="3" fillId="2" borderId="0" xfId="0" applyNumberFormat="1" applyFont="1" applyFill="1" applyAlignment="1">
      <alignment horizontal="center" vertical="center" wrapText="1"/>
    </xf>
    <xf numFmtId="166" fontId="3" fillId="2" borderId="0" xfId="0" applyNumberFormat="1" applyFont="1" applyFill="1" applyAlignment="1">
      <alignment vertical="center" wrapText="1"/>
    </xf>
    <xf numFmtId="167" fontId="7" fillId="2" borderId="0" xfId="0" applyNumberFormat="1" applyFont="1" applyFill="1" applyAlignment="1">
      <alignment horizontal="right" vertical="center" wrapText="1"/>
    </xf>
    <xf numFmtId="6" fontId="7" fillId="2" borderId="0" xfId="0" applyNumberFormat="1" applyFont="1" applyFill="1" applyAlignment="1">
      <alignment horizontal="right" vertical="center" wrapText="1"/>
    </xf>
    <xf numFmtId="0" fontId="10" fillId="2" borderId="0" xfId="0" applyFont="1" applyFill="1" applyAlignment="1">
      <alignment vertical="center"/>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5" fillId="2" borderId="6" xfId="0" applyFont="1" applyFill="1" applyBorder="1" applyAlignment="1">
      <alignment vertical="center"/>
    </xf>
    <xf numFmtId="167" fontId="2" fillId="2" borderId="2" xfId="0" applyNumberFormat="1" applyFont="1" applyFill="1" applyBorder="1" applyAlignment="1">
      <alignmen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10" fillId="2" borderId="0" xfId="0" applyFont="1" applyFill="1" applyAlignment="1">
      <alignment horizontal="left" vertical="center"/>
    </xf>
    <xf numFmtId="0" fontId="17" fillId="2" borderId="11" xfId="0" applyFont="1" applyFill="1" applyBorder="1" applyAlignment="1">
      <alignment vertical="center"/>
    </xf>
    <xf numFmtId="0" fontId="3" fillId="2" borderId="11" xfId="0" applyFont="1" applyFill="1" applyBorder="1" applyAlignment="1">
      <alignment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9" xfId="0" applyFont="1" applyFill="1" applyBorder="1" applyAlignment="1">
      <alignment horizontal="center" vertical="center"/>
    </xf>
    <xf numFmtId="0" fontId="24" fillId="2" borderId="0" xfId="0" applyFont="1" applyFill="1"/>
    <xf numFmtId="0" fontId="3" fillId="2" borderId="0" xfId="0" applyFont="1" applyFill="1" applyAlignment="1">
      <alignment vertical="center"/>
    </xf>
    <xf numFmtId="0" fontId="28" fillId="4" borderId="0" xfId="0" applyFont="1" applyFill="1" applyAlignment="1">
      <alignment vertical="center" wrapText="1"/>
    </xf>
    <xf numFmtId="0" fontId="28" fillId="4" borderId="0" xfId="0" applyFont="1" applyFill="1" applyAlignment="1">
      <alignment horizontal="center" vertical="center" wrapText="1"/>
    </xf>
    <xf numFmtId="0" fontId="3" fillId="0" borderId="0" xfId="0" applyFont="1" applyAlignment="1">
      <alignment vertical="center"/>
    </xf>
    <xf numFmtId="0" fontId="3" fillId="3" borderId="15" xfId="0" applyFont="1" applyFill="1" applyBorder="1" applyAlignment="1" applyProtection="1">
      <alignment horizontal="left" vertical="center"/>
      <protection locked="0"/>
    </xf>
    <xf numFmtId="169" fontId="3" fillId="3" borderId="16" xfId="0" applyNumberFormat="1" applyFont="1" applyFill="1" applyBorder="1" applyAlignment="1">
      <alignment vertical="center"/>
    </xf>
    <xf numFmtId="0" fontId="14" fillId="3" borderId="14" xfId="0" applyFont="1" applyFill="1" applyBorder="1" applyAlignment="1" applyProtection="1">
      <alignment horizontal="left" vertical="center" wrapText="1"/>
      <protection locked="0"/>
    </xf>
    <xf numFmtId="169" fontId="31" fillId="2" borderId="19" xfId="0" applyNumberFormat="1" applyFont="1" applyFill="1" applyBorder="1" applyAlignment="1">
      <alignment vertical="center"/>
    </xf>
    <xf numFmtId="0" fontId="3" fillId="0" borderId="0" xfId="0" applyFont="1" applyAlignment="1">
      <alignment horizontal="left" vertical="center"/>
    </xf>
    <xf numFmtId="14" fontId="26" fillId="2" borderId="0" xfId="0" applyNumberFormat="1" applyFont="1" applyFill="1" applyAlignment="1">
      <alignment horizontal="center"/>
    </xf>
    <xf numFmtId="0" fontId="3" fillId="2" borderId="0" xfId="0" applyFont="1" applyFill="1"/>
    <xf numFmtId="0" fontId="3" fillId="0" borderId="0" xfId="0" applyFont="1"/>
    <xf numFmtId="0" fontId="3" fillId="3" borderId="15" xfId="0" applyFont="1" applyFill="1" applyBorder="1" applyAlignment="1" applyProtection="1">
      <alignment horizontal="left"/>
      <protection locked="0"/>
    </xf>
    <xf numFmtId="169" fontId="3" fillId="3" borderId="16" xfId="0" applyNumberFormat="1" applyFont="1" applyFill="1" applyBorder="1"/>
    <xf numFmtId="169" fontId="31" fillId="2" borderId="19" xfId="0" applyNumberFormat="1" applyFont="1" applyFill="1" applyBorder="1"/>
    <xf numFmtId="0" fontId="14" fillId="3" borderId="14" xfId="0" applyFont="1" applyFill="1" applyBorder="1" applyAlignment="1" applyProtection="1">
      <alignment horizontal="left"/>
      <protection locked="0"/>
    </xf>
    <xf numFmtId="0" fontId="5" fillId="0" borderId="0" xfId="0" applyFont="1" applyAlignment="1">
      <alignment vertical="center"/>
    </xf>
    <xf numFmtId="0" fontId="5" fillId="2" borderId="20" xfId="0" applyFont="1" applyFill="1" applyBorder="1" applyAlignment="1">
      <alignment vertical="center"/>
    </xf>
    <xf numFmtId="0" fontId="3" fillId="2" borderId="0" xfId="0" applyFont="1" applyFill="1" applyAlignment="1">
      <alignment horizontal="left" vertical="center" wrapText="1" indent="2"/>
    </xf>
    <xf numFmtId="0" fontId="23" fillId="2" borderId="0" xfId="6" applyFill="1" applyBorder="1" applyAlignment="1">
      <alignment horizontal="left" vertical="center" wrapText="1"/>
    </xf>
    <xf numFmtId="0" fontId="23" fillId="0" borderId="0" xfId="6"/>
    <xf numFmtId="0" fontId="30" fillId="0" borderId="0" xfId="0" applyFont="1" applyAlignment="1">
      <alignment vertical="center"/>
    </xf>
    <xf numFmtId="0" fontId="30" fillId="0" borderId="0" xfId="0" applyFont="1"/>
    <xf numFmtId="0" fontId="28" fillId="0" borderId="0" xfId="0" applyFont="1" applyAlignment="1">
      <alignment horizontal="right" vertical="center"/>
    </xf>
    <xf numFmtId="169" fontId="31" fillId="0" borderId="0" xfId="0" applyNumberFormat="1" applyFont="1" applyAlignment="1">
      <alignment vertical="center"/>
    </xf>
    <xf numFmtId="0" fontId="3" fillId="3" borderId="15" xfId="0" applyFont="1" applyFill="1" applyBorder="1" applyAlignment="1" applyProtection="1">
      <alignment horizontal="left" vertical="center" wrapText="1"/>
      <protection locked="0"/>
    </xf>
    <xf numFmtId="0" fontId="6" fillId="2" borderId="0" xfId="0" applyFont="1" applyFill="1" applyAlignment="1">
      <alignment vertical="center"/>
    </xf>
    <xf numFmtId="0" fontId="6" fillId="2" borderId="0" xfId="0" applyFont="1" applyFill="1"/>
    <xf numFmtId="0" fontId="7" fillId="2" borderId="0" xfId="0" applyFont="1" applyFill="1" applyAlignment="1">
      <alignment horizontal="right"/>
    </xf>
    <xf numFmtId="169" fontId="7" fillId="2" borderId="0" xfId="0" applyNumberFormat="1" applyFont="1" applyFill="1"/>
    <xf numFmtId="0" fontId="27" fillId="0" borderId="0" xfId="0" applyFont="1" applyAlignment="1">
      <alignment horizontal="left" vertical="center"/>
    </xf>
    <xf numFmtId="0" fontId="34" fillId="0" borderId="0" xfId="0" applyFont="1" applyAlignment="1">
      <alignment horizontal="left" vertical="center" wrapText="1"/>
    </xf>
    <xf numFmtId="0" fontId="25" fillId="0" borderId="0" xfId="0" applyFont="1" applyAlignment="1">
      <alignment horizontal="left" vertical="center" wrapText="1"/>
    </xf>
    <xf numFmtId="0" fontId="6" fillId="0" borderId="0" xfId="0" applyFont="1" applyAlignment="1">
      <alignment horizontal="left" vertical="center"/>
    </xf>
    <xf numFmtId="0" fontId="3" fillId="2" borderId="0" xfId="0" applyFont="1" applyFill="1" applyAlignment="1">
      <alignment horizontal="right" vertical="center"/>
    </xf>
    <xf numFmtId="0" fontId="35" fillId="0" borderId="0" xfId="0" applyFont="1" applyAlignment="1">
      <alignment vertical="center" textRotation="90"/>
    </xf>
    <xf numFmtId="0" fontId="6" fillId="0" borderId="0" xfId="0" applyFont="1" applyAlignment="1">
      <alignment horizontal="left" vertical="center" wrapText="1"/>
    </xf>
    <xf numFmtId="169" fontId="36" fillId="0" borderId="0" xfId="0" applyNumberFormat="1" applyFont="1"/>
    <xf numFmtId="169" fontId="37" fillId="0" borderId="0" xfId="0" applyNumberFormat="1" applyFont="1" applyAlignment="1">
      <alignment horizontal="left" vertical="center"/>
    </xf>
    <xf numFmtId="0" fontId="39" fillId="2" borderId="0" xfId="0" applyFont="1" applyFill="1"/>
    <xf numFmtId="0" fontId="38" fillId="0" borderId="0" xfId="0" applyFont="1" applyAlignment="1">
      <alignment vertical="center"/>
    </xf>
    <xf numFmtId="0" fontId="36" fillId="0" borderId="0" xfId="0" applyFont="1"/>
    <xf numFmtId="0" fontId="39" fillId="2" borderId="0" xfId="0" applyFont="1" applyFill="1" applyAlignment="1">
      <alignment vertical="center"/>
    </xf>
    <xf numFmtId="0" fontId="39" fillId="2" borderId="18" xfId="0" applyFont="1" applyFill="1" applyBorder="1" applyAlignment="1">
      <alignment vertical="center"/>
    </xf>
    <xf numFmtId="0" fontId="39" fillId="2" borderId="17" xfId="0" applyFont="1" applyFill="1" applyBorder="1" applyAlignment="1">
      <alignment vertical="center"/>
    </xf>
    <xf numFmtId="0" fontId="39" fillId="0" borderId="0" xfId="0" applyFont="1" applyAlignment="1">
      <alignment vertical="center"/>
    </xf>
    <xf numFmtId="0" fontId="39" fillId="2" borderId="18" xfId="0" applyFont="1" applyFill="1" applyBorder="1" applyAlignment="1">
      <alignment horizontal="left" vertical="center"/>
    </xf>
    <xf numFmtId="0" fontId="39" fillId="2" borderId="0" xfId="0" applyFont="1" applyFill="1" applyAlignment="1">
      <alignment horizontal="left" vertical="center"/>
    </xf>
    <xf numFmtId="0" fontId="39" fillId="0" borderId="18" xfId="0" applyFont="1" applyBorder="1" applyAlignment="1">
      <alignment vertical="center"/>
    </xf>
    <xf numFmtId="0" fontId="40" fillId="2" borderId="12" xfId="0" applyFont="1" applyFill="1" applyBorder="1" applyAlignment="1">
      <alignment vertical="center"/>
    </xf>
    <xf numFmtId="0" fontId="40" fillId="2" borderId="0" xfId="0" applyFont="1" applyFill="1" applyAlignment="1">
      <alignment vertical="center"/>
    </xf>
    <xf numFmtId="0" fontId="43" fillId="2" borderId="0" xfId="0" applyFont="1" applyFill="1" applyAlignment="1">
      <alignment vertical="center"/>
    </xf>
    <xf numFmtId="0" fontId="43" fillId="2" borderId="0" xfId="0" applyFont="1" applyFill="1" applyAlignment="1">
      <alignment horizontal="center" vertical="center"/>
    </xf>
    <xf numFmtId="0" fontId="23" fillId="2" borderId="0" xfId="6" applyFill="1" applyBorder="1" applyAlignment="1">
      <alignment horizontal="left" vertical="center"/>
    </xf>
    <xf numFmtId="0" fontId="5" fillId="2" borderId="0" xfId="0" applyFont="1" applyFill="1" applyAlignment="1">
      <alignment horizontal="left" vertical="center"/>
    </xf>
    <xf numFmtId="0" fontId="44" fillId="2" borderId="0" xfId="6" quotePrefix="1" applyNumberFormat="1" applyFont="1" applyFill="1" applyBorder="1" applyAlignment="1">
      <alignment horizontal="left" vertical="center"/>
    </xf>
    <xf numFmtId="0" fontId="23" fillId="2" borderId="0" xfId="6" applyFill="1" applyBorder="1" applyAlignment="1">
      <alignment vertical="center"/>
    </xf>
    <xf numFmtId="0" fontId="46" fillId="2" borderId="0" xfId="0" applyFont="1" applyFill="1" applyAlignment="1">
      <alignment vertical="center"/>
    </xf>
    <xf numFmtId="0" fontId="47" fillId="3" borderId="21" xfId="0" applyFont="1" applyFill="1" applyBorder="1" applyAlignment="1">
      <alignment horizontal="center" vertical="center"/>
    </xf>
    <xf numFmtId="0" fontId="48" fillId="10" borderId="0" xfId="0" applyFont="1" applyFill="1" applyAlignment="1">
      <alignment vertical="center"/>
    </xf>
    <xf numFmtId="0" fontId="48" fillId="10" borderId="0" xfId="0" applyFont="1" applyFill="1" applyAlignment="1">
      <alignment horizontal="left" vertical="center" wrapText="1"/>
    </xf>
    <xf numFmtId="0" fontId="23" fillId="0" borderId="0" xfId="6" quotePrefix="1"/>
    <xf numFmtId="0" fontId="30" fillId="11" borderId="0" xfId="0" applyFont="1" applyFill="1" applyAlignment="1">
      <alignment vertical="center"/>
    </xf>
    <xf numFmtId="0" fontId="30" fillId="11" borderId="0" xfId="0" applyFont="1" applyFill="1"/>
    <xf numFmtId="0" fontId="28" fillId="11" borderId="0" xfId="0" applyFont="1" applyFill="1" applyAlignment="1">
      <alignment horizontal="right"/>
    </xf>
    <xf numFmtId="0" fontId="28" fillId="11" borderId="0" xfId="0" applyFont="1" applyFill="1" applyAlignment="1">
      <alignment horizontal="right" vertical="center"/>
    </xf>
    <xf numFmtId="0" fontId="50" fillId="2" borderId="0" xfId="0" applyFont="1" applyFill="1" applyAlignment="1" applyProtection="1">
      <alignment horizontal="center"/>
      <protection locked="0"/>
    </xf>
    <xf numFmtId="169" fontId="51" fillId="12" borderId="7" xfId="0" applyNumberFormat="1" applyFont="1" applyFill="1" applyBorder="1" applyAlignment="1">
      <alignment vertical="center"/>
    </xf>
    <xf numFmtId="0" fontId="5" fillId="2" borderId="0" xfId="0" applyFont="1" applyFill="1"/>
    <xf numFmtId="0" fontId="5" fillId="3" borderId="7" xfId="0" applyFont="1" applyFill="1" applyBorder="1" applyAlignment="1" applyProtection="1">
      <alignment horizontal="center" vertical="center"/>
      <protection locked="0"/>
    </xf>
    <xf numFmtId="0" fontId="30" fillId="2" borderId="0" xfId="0" applyFont="1" applyFill="1" applyAlignment="1" applyProtection="1">
      <alignment horizontal="center"/>
      <protection locked="0"/>
    </xf>
    <xf numFmtId="0" fontId="6" fillId="2" borderId="0" xfId="0" applyFont="1" applyFill="1" applyAlignment="1" applyProtection="1">
      <alignment horizontal="center"/>
      <protection locked="0"/>
    </xf>
    <xf numFmtId="0" fontId="53" fillId="13" borderId="0" xfId="0" applyFont="1" applyFill="1" applyAlignment="1">
      <alignment horizontal="right"/>
    </xf>
    <xf numFmtId="169" fontId="54" fillId="13" borderId="0" xfId="0" applyNumberFormat="1" applyFont="1" applyFill="1"/>
    <xf numFmtId="169" fontId="5" fillId="3" borderId="7" xfId="0" applyNumberFormat="1" applyFont="1" applyFill="1" applyBorder="1"/>
    <xf numFmtId="0" fontId="6" fillId="2" borderId="0" xfId="0" applyFont="1" applyFill="1" applyAlignment="1" applyProtection="1">
      <alignment horizontal="left"/>
      <protection locked="0"/>
    </xf>
    <xf numFmtId="0" fontId="30" fillId="10" borderId="22" xfId="0" applyFont="1" applyFill="1" applyBorder="1" applyAlignment="1" applyProtection="1">
      <alignment horizontal="center" vertical="center"/>
      <protection locked="0"/>
    </xf>
    <xf numFmtId="0" fontId="29" fillId="14" borderId="23" xfId="0" applyFont="1" applyFill="1" applyBorder="1" applyAlignment="1">
      <alignment horizontal="right" vertical="center"/>
    </xf>
    <xf numFmtId="169" fontId="55" fillId="14" borderId="23" xfId="0" applyNumberFormat="1" applyFont="1" applyFill="1" applyBorder="1" applyAlignment="1">
      <alignment vertical="center"/>
    </xf>
    <xf numFmtId="0" fontId="5" fillId="2" borderId="2" xfId="0" applyFont="1" applyFill="1" applyBorder="1"/>
    <xf numFmtId="0" fontId="5" fillId="2" borderId="0" xfId="0" applyFont="1" applyFill="1" applyAlignment="1">
      <alignment horizontal="left" vertical="center" wrapText="1"/>
    </xf>
    <xf numFmtId="42" fontId="10" fillId="15" borderId="24" xfId="8" applyNumberFormat="1" applyFont="1" applyFill="1" applyBorder="1" applyAlignment="1" applyProtection="1">
      <alignment horizontal="center" vertical="center" wrapText="1"/>
      <protection locked="0"/>
    </xf>
    <xf numFmtId="42" fontId="10" fillId="15" borderId="25" xfId="8" applyNumberFormat="1" applyFont="1" applyFill="1" applyBorder="1" applyAlignment="1" applyProtection="1">
      <alignment horizontal="center" vertical="center" wrapText="1"/>
      <protection locked="0"/>
    </xf>
    <xf numFmtId="42" fontId="10" fillId="15" borderId="26" xfId="8" applyNumberFormat="1" applyFont="1" applyFill="1" applyBorder="1" applyAlignment="1" applyProtection="1">
      <alignment horizontal="center" vertical="center" wrapText="1"/>
      <protection locked="0"/>
    </xf>
    <xf numFmtId="0" fontId="10" fillId="15" borderId="27" xfId="0" applyFont="1" applyFill="1" applyBorder="1" applyAlignment="1" applyProtection="1">
      <alignment horizontal="center" vertical="center" wrapText="1"/>
      <protection locked="0"/>
    </xf>
    <xf numFmtId="0" fontId="10" fillId="15" borderId="28" xfId="0" applyFont="1" applyFill="1" applyBorder="1" applyAlignment="1" applyProtection="1">
      <alignment horizontal="center" vertical="center" wrapText="1"/>
      <protection locked="0"/>
    </xf>
    <xf numFmtId="42" fontId="10" fillId="15" borderId="29" xfId="8" applyNumberFormat="1" applyFont="1" applyFill="1" applyBorder="1" applyAlignment="1" applyProtection="1">
      <alignment horizontal="center" vertical="center" wrapText="1"/>
      <protection locked="0"/>
    </xf>
    <xf numFmtId="42" fontId="10" fillId="15" borderId="28" xfId="8" applyNumberFormat="1" applyFont="1" applyFill="1" applyBorder="1" applyAlignment="1" applyProtection="1">
      <alignment horizontal="center" vertical="center" wrapText="1"/>
      <protection locked="0"/>
    </xf>
    <xf numFmtId="42" fontId="10" fillId="15" borderId="30" xfId="8" applyNumberFormat="1" applyFont="1" applyFill="1" applyBorder="1" applyAlignment="1" applyProtection="1">
      <alignment horizontal="center" vertical="center" wrapText="1"/>
      <protection locked="0"/>
    </xf>
    <xf numFmtId="0" fontId="32" fillId="16" borderId="31" xfId="0" applyFont="1" applyFill="1" applyBorder="1"/>
    <xf numFmtId="0" fontId="5" fillId="0" borderId="7" xfId="0" applyFont="1" applyBorder="1"/>
    <xf numFmtId="0" fontId="5" fillId="3" borderId="32" xfId="0" applyFont="1" applyFill="1" applyBorder="1" applyAlignment="1" applyProtection="1">
      <alignment horizontal="left"/>
      <protection locked="0"/>
    </xf>
    <xf numFmtId="43" fontId="5" fillId="3" borderId="33" xfId="7" applyFont="1" applyFill="1" applyBorder="1" applyAlignment="1" applyProtection="1">
      <alignment horizontal="center"/>
      <protection locked="0"/>
    </xf>
    <xf numFmtId="164" fontId="5" fillId="3" borderId="34" xfId="0" applyNumberFormat="1" applyFont="1" applyFill="1" applyBorder="1" applyAlignment="1" applyProtection="1">
      <alignment horizontal="left"/>
      <protection locked="0"/>
    </xf>
    <xf numFmtId="0" fontId="5" fillId="2" borderId="35" xfId="0" applyFont="1" applyFill="1" applyBorder="1"/>
    <xf numFmtId="0" fontId="5" fillId="0" borderId="11" xfId="0" applyFont="1" applyBorder="1"/>
    <xf numFmtId="0" fontId="5" fillId="3" borderId="36" xfId="0" applyFont="1" applyFill="1" applyBorder="1" applyAlignment="1" applyProtection="1">
      <alignment horizontal="left"/>
      <protection locked="0"/>
    </xf>
    <xf numFmtId="0" fontId="5" fillId="3" borderId="37" xfId="0" applyFont="1" applyFill="1" applyBorder="1" applyAlignment="1" applyProtection="1">
      <alignment horizontal="left"/>
      <protection locked="0"/>
    </xf>
    <xf numFmtId="0" fontId="5" fillId="3" borderId="38" xfId="0" applyFont="1" applyFill="1" applyBorder="1" applyAlignment="1" applyProtection="1">
      <alignment horizontal="left"/>
      <protection locked="0"/>
    </xf>
    <xf numFmtId="0" fontId="42" fillId="7" borderId="7" xfId="0" applyFont="1" applyFill="1" applyBorder="1"/>
    <xf numFmtId="0" fontId="5" fillId="3" borderId="39" xfId="0" applyFont="1" applyFill="1" applyBorder="1" applyAlignment="1" applyProtection="1">
      <alignment horizontal="left"/>
      <protection locked="0"/>
    </xf>
    <xf numFmtId="0" fontId="5" fillId="3" borderId="40" xfId="0" applyFont="1" applyFill="1" applyBorder="1" applyAlignment="1" applyProtection="1">
      <alignment horizontal="left"/>
      <protection locked="0"/>
    </xf>
    <xf numFmtId="0" fontId="5" fillId="3" borderId="41" xfId="0" applyFont="1" applyFill="1" applyBorder="1" applyAlignment="1" applyProtection="1">
      <alignment horizontal="left"/>
      <protection locked="0"/>
    </xf>
    <xf numFmtId="0" fontId="5" fillId="0" borderId="0" xfId="0" applyFont="1"/>
    <xf numFmtId="42" fontId="5" fillId="0" borderId="0" xfId="8" applyNumberFormat="1" applyFont="1" applyBorder="1"/>
    <xf numFmtId="42" fontId="5" fillId="0" borderId="42" xfId="8" applyNumberFormat="1" applyFont="1" applyBorder="1"/>
    <xf numFmtId="0" fontId="32" fillId="16" borderId="43" xfId="0" applyFont="1" applyFill="1" applyBorder="1"/>
    <xf numFmtId="43" fontId="5" fillId="3" borderId="32" xfId="7" applyFont="1" applyFill="1" applyBorder="1" applyAlignment="1" applyProtection="1">
      <alignment horizontal="left"/>
      <protection locked="0"/>
    </xf>
    <xf numFmtId="0" fontId="5" fillId="8" borderId="44" xfId="0" applyFont="1" applyFill="1" applyBorder="1" applyAlignment="1" applyProtection="1">
      <alignment horizontal="left"/>
      <protection hidden="1"/>
    </xf>
    <xf numFmtId="4" fontId="5" fillId="3" borderId="34" xfId="0" applyNumberFormat="1" applyFont="1" applyFill="1" applyBorder="1" applyAlignment="1" applyProtection="1">
      <alignment horizontal="right"/>
      <protection locked="0"/>
    </xf>
    <xf numFmtId="4" fontId="5" fillId="3" borderId="38" xfId="0" applyNumberFormat="1" applyFont="1" applyFill="1" applyBorder="1" applyAlignment="1" applyProtection="1">
      <alignment horizontal="right"/>
      <protection locked="0"/>
    </xf>
    <xf numFmtId="4" fontId="5" fillId="3" borderId="41" xfId="0" applyNumberFormat="1" applyFont="1" applyFill="1" applyBorder="1" applyAlignment="1" applyProtection="1">
      <alignment horizontal="right"/>
      <protection locked="0"/>
    </xf>
    <xf numFmtId="0" fontId="57" fillId="2" borderId="35" xfId="0" applyFont="1" applyFill="1" applyBorder="1"/>
    <xf numFmtId="0" fontId="57" fillId="2" borderId="0" xfId="0" applyFont="1" applyFill="1"/>
    <xf numFmtId="42" fontId="57" fillId="2" borderId="0" xfId="8" applyNumberFormat="1" applyFont="1" applyFill="1" applyBorder="1"/>
    <xf numFmtId="4" fontId="57" fillId="2" borderId="42" xfId="8" applyNumberFormat="1" applyFont="1" applyFill="1" applyBorder="1" applyAlignment="1">
      <alignment horizontal="right"/>
    </xf>
    <xf numFmtId="0" fontId="5" fillId="7" borderId="7" xfId="0" applyFont="1" applyFill="1" applyBorder="1"/>
    <xf numFmtId="0" fontId="5" fillId="3" borderId="45" xfId="0" applyFont="1" applyFill="1" applyBorder="1" applyAlignment="1" applyProtection="1">
      <alignment horizontal="left"/>
      <protection locked="0"/>
    </xf>
    <xf numFmtId="0" fontId="5" fillId="3" borderId="46" xfId="0" applyFont="1" applyFill="1" applyBorder="1" applyAlignment="1" applyProtection="1">
      <alignment horizontal="left"/>
      <protection locked="0"/>
    </xf>
    <xf numFmtId="4" fontId="5" fillId="3" borderId="47" xfId="0" applyNumberFormat="1" applyFont="1" applyFill="1" applyBorder="1" applyAlignment="1" applyProtection="1">
      <alignment horizontal="right"/>
      <protection locked="0"/>
    </xf>
    <xf numFmtId="0" fontId="57" fillId="2" borderId="42" xfId="0" applyFont="1" applyFill="1" applyBorder="1"/>
    <xf numFmtId="0" fontId="32" fillId="2" borderId="48" xfId="0" applyFont="1" applyFill="1" applyBorder="1"/>
    <xf numFmtId="0" fontId="50" fillId="2" borderId="49" xfId="0" applyFont="1" applyFill="1" applyBorder="1"/>
    <xf numFmtId="42" fontId="50" fillId="2" borderId="49" xfId="8" applyNumberFormat="1" applyFont="1" applyFill="1" applyBorder="1"/>
    <xf numFmtId="0" fontId="20" fillId="17" borderId="50" xfId="0" applyFont="1" applyFill="1" applyBorder="1" applyAlignment="1">
      <alignment horizontal="right"/>
    </xf>
    <xf numFmtId="4" fontId="50" fillId="16" borderId="51" xfId="8" applyNumberFormat="1" applyFont="1" applyFill="1" applyBorder="1"/>
    <xf numFmtId="0" fontId="32" fillId="2" borderId="0" xfId="0" applyFont="1" applyFill="1"/>
    <xf numFmtId="0" fontId="50" fillId="2" borderId="0" xfId="0" applyFont="1" applyFill="1"/>
    <xf numFmtId="42" fontId="50" fillId="2" borderId="0" xfId="8" applyNumberFormat="1" applyFont="1" applyFill="1" applyBorder="1"/>
    <xf numFmtId="0" fontId="20" fillId="13" borderId="0" xfId="0" applyFont="1" applyFill="1" applyAlignment="1">
      <alignment horizontal="right"/>
    </xf>
    <xf numFmtId="0" fontId="1" fillId="2" borderId="0" xfId="0" applyFont="1" applyFill="1" applyAlignment="1">
      <alignment horizontal="center"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6" fillId="2" borderId="0" xfId="0" applyFont="1" applyFill="1" applyAlignment="1">
      <alignment horizontal="center" vertical="center" wrapText="1"/>
    </xf>
    <xf numFmtId="6" fontId="3" fillId="2" borderId="0" xfId="0" applyNumberFormat="1" applyFont="1" applyFill="1" applyAlignment="1">
      <alignment horizontal="left" vertical="center" wrapText="1"/>
    </xf>
    <xf numFmtId="6" fontId="7" fillId="2" borderId="1" xfId="0" applyNumberFormat="1" applyFont="1" applyFill="1" applyBorder="1" applyAlignment="1">
      <alignment horizontal="left" vertical="center" wrapText="1"/>
    </xf>
    <xf numFmtId="6" fontId="7" fillId="2" borderId="2" xfId="0" applyNumberFormat="1" applyFont="1" applyFill="1" applyBorder="1" applyAlignment="1">
      <alignment horizontal="left" vertical="center" wrapText="1"/>
    </xf>
    <xf numFmtId="6" fontId="7" fillId="2" borderId="3" xfId="0" applyNumberFormat="1" applyFont="1" applyFill="1" applyBorder="1" applyAlignment="1">
      <alignment horizontal="left" vertical="center" wrapText="1"/>
    </xf>
    <xf numFmtId="167" fontId="7" fillId="2" borderId="4" xfId="0" applyNumberFormat="1" applyFont="1" applyFill="1" applyBorder="1" applyAlignment="1">
      <alignment horizontal="left" vertical="center" wrapText="1"/>
    </xf>
    <xf numFmtId="167" fontId="7" fillId="2" borderId="5" xfId="0" applyNumberFormat="1" applyFont="1" applyFill="1" applyBorder="1" applyAlignment="1">
      <alignment horizontal="left" vertical="center" wrapText="1"/>
    </xf>
    <xf numFmtId="7" fontId="3" fillId="2" borderId="0" xfId="0" applyNumberFormat="1" applyFont="1" applyFill="1" applyAlignment="1">
      <alignment horizontal="left" vertical="center" wrapText="1"/>
    </xf>
    <xf numFmtId="7" fontId="3" fillId="2" borderId="0" xfId="0" applyNumberFormat="1" applyFont="1" applyFill="1" applyAlignment="1">
      <alignment horizontal="center" vertical="center" wrapText="1"/>
    </xf>
    <xf numFmtId="6" fontId="3" fillId="2" borderId="0" xfId="0" applyNumberFormat="1" applyFont="1" applyFill="1" applyAlignment="1">
      <alignment horizontal="center" vertical="center" wrapText="1"/>
    </xf>
    <xf numFmtId="8" fontId="3" fillId="2" borderId="0" xfId="0" applyNumberFormat="1" applyFont="1" applyFill="1" applyAlignment="1">
      <alignment horizontal="left" vertical="center" wrapText="1"/>
    </xf>
    <xf numFmtId="6" fontId="6" fillId="2" borderId="0" xfId="0" applyNumberFormat="1" applyFont="1" applyFill="1" applyAlignment="1">
      <alignment horizontal="center" vertical="center" wrapText="1"/>
    </xf>
    <xf numFmtId="8" fontId="6" fillId="2" borderId="0" xfId="0" applyNumberFormat="1" applyFont="1" applyFill="1" applyAlignment="1">
      <alignment horizontal="center" vertical="center" wrapText="1"/>
    </xf>
    <xf numFmtId="6" fontId="7" fillId="2" borderId="0" xfId="0" applyNumberFormat="1" applyFont="1" applyFill="1" applyAlignment="1">
      <alignment vertical="center" wrapText="1"/>
    </xf>
    <xf numFmtId="167" fontId="7" fillId="2" borderId="0" xfId="0" applyNumberFormat="1" applyFont="1" applyFill="1" applyAlignment="1">
      <alignment horizontal="left" vertical="center" wrapText="1"/>
    </xf>
    <xf numFmtId="167" fontId="7" fillId="2" borderId="0" xfId="0" applyNumberFormat="1" applyFont="1" applyFill="1" applyAlignment="1">
      <alignment vertical="center" wrapText="1"/>
    </xf>
    <xf numFmtId="44" fontId="9" fillId="2" borderId="0" xfId="0" applyNumberFormat="1" applyFont="1" applyFill="1" applyAlignment="1">
      <alignment horizontal="center" vertical="center" wrapText="1"/>
    </xf>
    <xf numFmtId="0" fontId="3" fillId="2" borderId="0" xfId="0" applyFont="1" applyFill="1" applyAlignment="1">
      <alignment horizontal="left"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169" fontId="3" fillId="2" borderId="0" xfId="0" applyNumberFormat="1" applyFont="1" applyFill="1" applyAlignment="1">
      <alignment horizontal="center" vertical="center" wrapText="1"/>
    </xf>
    <xf numFmtId="8" fontId="7" fillId="2" borderId="0" xfId="0" applyNumberFormat="1" applyFont="1" applyFill="1" applyAlignment="1">
      <alignment horizontal="center" vertical="center" wrapText="1"/>
    </xf>
    <xf numFmtId="167" fontId="7" fillId="2" borderId="4" xfId="0" applyNumberFormat="1" applyFont="1" applyFill="1" applyBorder="1" applyAlignment="1">
      <alignment horizontal="right" vertical="center" wrapText="1"/>
    </xf>
    <xf numFmtId="167" fontId="7" fillId="2" borderId="5" xfId="0" applyNumberFormat="1" applyFont="1" applyFill="1" applyBorder="1" applyAlignment="1">
      <alignment horizontal="right" vertical="center" wrapText="1"/>
    </xf>
    <xf numFmtId="169" fontId="3" fillId="2" borderId="4" xfId="0" applyNumberFormat="1" applyFont="1" applyFill="1" applyBorder="1" applyAlignment="1">
      <alignment horizontal="right" vertical="center" wrapText="1"/>
    </xf>
    <xf numFmtId="169" fontId="3" fillId="2" borderId="5" xfId="0" applyNumberFormat="1" applyFont="1" applyFill="1" applyBorder="1" applyAlignment="1">
      <alignment horizontal="right" vertical="center" wrapText="1"/>
    </xf>
    <xf numFmtId="0" fontId="3" fillId="2" borderId="5" xfId="0" applyFont="1" applyFill="1" applyBorder="1" applyAlignment="1">
      <alignment horizontal="left" vertical="center" wrapText="1"/>
    </xf>
    <xf numFmtId="169" fontId="2" fillId="2" borderId="5" xfId="0" applyNumberFormat="1" applyFont="1" applyFill="1" applyBorder="1" applyAlignment="1" applyProtection="1">
      <alignment horizontal="left" vertical="center"/>
      <protection locked="0"/>
    </xf>
    <xf numFmtId="10" fontId="3" fillId="2" borderId="7"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167" fontId="2" fillId="2" borderId="2" xfId="0" applyNumberFormat="1"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6" xfId="0" applyFont="1" applyFill="1" applyBorder="1" applyAlignment="1">
      <alignment horizontal="left" vertical="center" wrapText="1"/>
    </xf>
    <xf numFmtId="10" fontId="3" fillId="2" borderId="8"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3" xfId="0" applyFont="1" applyFill="1" applyBorder="1" applyAlignment="1">
      <alignment horizontal="left" vertical="center" wrapText="1"/>
    </xf>
    <xf numFmtId="8" fontId="2" fillId="2" borderId="11" xfId="0" applyNumberFormat="1" applyFont="1" applyFill="1" applyBorder="1" applyAlignment="1" applyProtection="1">
      <alignment horizontal="right" vertical="center" wrapText="1"/>
      <protection locked="0"/>
    </xf>
    <xf numFmtId="8" fontId="2" fillId="2" borderId="4" xfId="0" applyNumberFormat="1" applyFont="1" applyFill="1" applyBorder="1" applyAlignment="1" applyProtection="1">
      <alignment horizontal="right" vertical="center" wrapText="1"/>
      <protection locked="0"/>
    </xf>
    <xf numFmtId="0" fontId="3" fillId="2" borderId="5" xfId="0" applyFont="1" applyFill="1" applyBorder="1" applyAlignment="1">
      <alignment vertical="center" wrapText="1"/>
    </xf>
    <xf numFmtId="0" fontId="3" fillId="2" borderId="6" xfId="0" applyFont="1" applyFill="1" applyBorder="1" applyAlignment="1">
      <alignment vertical="center" wrapText="1"/>
    </xf>
    <xf numFmtId="10" fontId="3" fillId="2" borderId="1" xfId="0" applyNumberFormat="1" applyFont="1" applyFill="1" applyBorder="1" applyAlignment="1">
      <alignment horizontal="center" vertical="center" wrapText="1"/>
    </xf>
    <xf numFmtId="10" fontId="3" fillId="2" borderId="3" xfId="0" applyNumberFormat="1" applyFont="1" applyFill="1" applyBorder="1" applyAlignment="1">
      <alignment horizontal="center" vertical="center" wrapText="1"/>
    </xf>
    <xf numFmtId="10" fontId="3" fillId="2" borderId="12" xfId="0" applyNumberFormat="1" applyFont="1" applyFill="1" applyBorder="1" applyAlignment="1">
      <alignment horizontal="center" vertical="center" wrapText="1"/>
    </xf>
    <xf numFmtId="10" fontId="3" fillId="2" borderId="13" xfId="0" applyNumberFormat="1" applyFont="1" applyFill="1" applyBorder="1" applyAlignment="1">
      <alignment horizontal="center" vertical="center" wrapText="1"/>
    </xf>
    <xf numFmtId="10" fontId="3" fillId="2" borderId="4" xfId="0" applyNumberFormat="1" applyFont="1" applyFill="1" applyBorder="1" applyAlignment="1">
      <alignment horizontal="center" vertical="center" wrapText="1"/>
    </xf>
    <xf numFmtId="10" fontId="3" fillId="2" borderId="6" xfId="0" applyNumberFormat="1" applyFont="1" applyFill="1" applyBorder="1" applyAlignment="1">
      <alignment horizontal="center" vertical="center" wrapText="1"/>
    </xf>
    <xf numFmtId="0" fontId="3" fillId="2" borderId="12" xfId="0" applyFont="1" applyFill="1" applyBorder="1" applyAlignment="1">
      <alignment vertical="center" wrapText="1"/>
    </xf>
    <xf numFmtId="0" fontId="3" fillId="2" borderId="0" xfId="0" applyFont="1" applyFill="1" applyAlignment="1">
      <alignment vertical="center" wrapText="1"/>
    </xf>
    <xf numFmtId="0" fontId="3" fillId="2" borderId="13" xfId="0" applyFont="1" applyFill="1" applyBorder="1" applyAlignment="1">
      <alignment vertical="center" wrapText="1"/>
    </xf>
    <xf numFmtId="0" fontId="3" fillId="2" borderId="12" xfId="0" applyFont="1" applyFill="1" applyBorder="1" applyAlignment="1">
      <alignment horizontal="right" vertical="center" wrapText="1"/>
    </xf>
    <xf numFmtId="0" fontId="3" fillId="2" borderId="0" xfId="0" applyFont="1" applyFill="1" applyAlignment="1">
      <alignment horizontal="right" vertical="center" wrapText="1"/>
    </xf>
    <xf numFmtId="10" fontId="3" fillId="2" borderId="0" xfId="0" applyNumberFormat="1" applyFont="1" applyFill="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13" xfId="0" applyFont="1" applyFill="1" applyBorder="1" applyAlignment="1">
      <alignment horizontal="center" vertical="center" wrapText="1"/>
    </xf>
    <xf numFmtId="0" fontId="16" fillId="2" borderId="4" xfId="0" applyFont="1" applyFill="1" applyBorder="1" applyAlignment="1">
      <alignment horizontal="center" vertical="center"/>
    </xf>
    <xf numFmtId="0" fontId="16" fillId="2" borderId="5" xfId="0" applyFont="1" applyFill="1" applyBorder="1" applyAlignment="1">
      <alignment horizontal="center" vertical="center"/>
    </xf>
    <xf numFmtId="0" fontId="17" fillId="2" borderId="11"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10" xfId="0" applyFont="1" applyFill="1" applyBorder="1" applyAlignment="1">
      <alignment horizontal="center" vertical="center"/>
    </xf>
    <xf numFmtId="0" fontId="10" fillId="2" borderId="7" xfId="0" applyFont="1" applyFill="1" applyBorder="1" applyAlignment="1">
      <alignment horizontal="left" vertical="center"/>
    </xf>
    <xf numFmtId="0" fontId="5" fillId="2" borderId="7" xfId="0" applyFont="1" applyFill="1" applyBorder="1" applyAlignment="1">
      <alignment horizontal="left" vertical="center"/>
    </xf>
    <xf numFmtId="0" fontId="5" fillId="2" borderId="8" xfId="0" applyFont="1" applyFill="1" applyBorder="1" applyAlignment="1">
      <alignment horizontal="center" vertical="center"/>
    </xf>
    <xf numFmtId="0" fontId="5" fillId="2" borderId="10" xfId="0" applyFont="1" applyFill="1" applyBorder="1" applyAlignment="1">
      <alignment horizontal="center" vertical="center"/>
    </xf>
    <xf numFmtId="0" fontId="2" fillId="2" borderId="0" xfId="0" applyFont="1" applyFill="1" applyAlignment="1">
      <alignment horizontal="left" vertical="center" wrapText="1"/>
    </xf>
    <xf numFmtId="0" fontId="14" fillId="2" borderId="5" xfId="0" applyFont="1" applyFill="1" applyBorder="1" applyAlignment="1">
      <alignment horizontal="left" vertical="center" wrapText="1"/>
    </xf>
    <xf numFmtId="0" fontId="1" fillId="2" borderId="9" xfId="0" applyFont="1" applyFill="1" applyBorder="1" applyAlignment="1">
      <alignment horizontal="center" vertical="center" wrapText="1"/>
    </xf>
    <xf numFmtId="0" fontId="15" fillId="2" borderId="1" xfId="0" applyFont="1" applyFill="1" applyBorder="1" applyAlignment="1">
      <alignment horizontal="center" vertical="center"/>
    </xf>
    <xf numFmtId="0" fontId="15" fillId="2" borderId="2" xfId="0" applyFont="1" applyFill="1" applyBorder="1" applyAlignment="1">
      <alignment horizontal="center" vertical="center"/>
    </xf>
    <xf numFmtId="0" fontId="19" fillId="2" borderId="8" xfId="0" applyFont="1" applyFill="1" applyBorder="1" applyAlignment="1">
      <alignment horizontal="center" vertical="center"/>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4" fillId="2" borderId="9" xfId="0" applyFont="1" applyFill="1" applyBorder="1" applyAlignment="1">
      <alignment horizontal="center" vertical="center" wrapText="1"/>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2" fillId="2" borderId="7" xfId="0" applyFont="1" applyFill="1" applyBorder="1" applyAlignment="1">
      <alignment horizontal="center" vertical="center"/>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2" fillId="2" borderId="7" xfId="0" applyFont="1" applyFill="1" applyBorder="1" applyAlignment="1">
      <alignment horizontal="left" vertical="center" wrapText="1"/>
    </xf>
    <xf numFmtId="0" fontId="5" fillId="2" borderId="9" xfId="0" applyFont="1" applyFill="1" applyBorder="1" applyAlignment="1">
      <alignment horizontal="center" vertical="center"/>
    </xf>
    <xf numFmtId="0" fontId="17" fillId="2" borderId="8" xfId="0" applyFont="1" applyFill="1" applyBorder="1" applyAlignment="1">
      <alignment horizontal="right" vertical="center"/>
    </xf>
    <xf numFmtId="0" fontId="17" fillId="2" borderId="9" xfId="0" applyFont="1" applyFill="1" applyBorder="1" applyAlignment="1">
      <alignment horizontal="right" vertical="center"/>
    </xf>
    <xf numFmtId="0" fontId="17" fillId="2" borderId="10" xfId="0" applyFont="1" applyFill="1" applyBorder="1" applyAlignment="1">
      <alignment horizontal="right" vertical="center"/>
    </xf>
    <xf numFmtId="0" fontId="20" fillId="2" borderId="7" xfId="0" applyFont="1" applyFill="1" applyBorder="1" applyAlignment="1">
      <alignment horizontal="right" vertical="center" wrapText="1"/>
    </xf>
    <xf numFmtId="0" fontId="21" fillId="2" borderId="7" xfId="0" applyFont="1" applyFill="1" applyBorder="1" applyAlignment="1">
      <alignment horizontal="right" vertical="center" wrapText="1"/>
    </xf>
    <xf numFmtId="0" fontId="27" fillId="6" borderId="0" xfId="0" applyFont="1" applyFill="1" applyAlignment="1">
      <alignment horizontal="center" vertical="center"/>
    </xf>
    <xf numFmtId="0" fontId="29" fillId="5" borderId="0" xfId="0" applyFont="1" applyFill="1" applyAlignment="1">
      <alignment horizontal="left" vertical="center" wrapText="1"/>
    </xf>
    <xf numFmtId="0" fontId="52" fillId="2" borderId="0" xfId="0" applyFont="1" applyFill="1" applyAlignment="1" applyProtection="1">
      <alignment horizontal="left" vertical="center" wrapText="1"/>
      <protection locked="0"/>
    </xf>
    <xf numFmtId="0" fontId="44" fillId="2" borderId="0" xfId="0" applyFont="1" applyFill="1" applyAlignment="1" applyProtection="1">
      <alignment horizontal="left"/>
      <protection locked="0"/>
    </xf>
    <xf numFmtId="0" fontId="28" fillId="4" borderId="0" xfId="0" applyFont="1" applyFill="1" applyAlignment="1">
      <alignment horizontal="left" vertical="center"/>
    </xf>
    <xf numFmtId="0" fontId="5" fillId="2" borderId="0" xfId="0" applyFont="1" applyFill="1" applyAlignment="1">
      <alignment horizontal="left" vertical="top" wrapText="1"/>
    </xf>
    <xf numFmtId="0" fontId="2" fillId="7" borderId="8" xfId="0" applyFont="1" applyFill="1" applyBorder="1" applyAlignment="1">
      <alignment horizontal="left" vertical="center" wrapText="1"/>
    </xf>
    <xf numFmtId="0" fontId="2" fillId="7" borderId="9" xfId="0" applyFont="1" applyFill="1" applyBorder="1" applyAlignment="1">
      <alignment horizontal="left" vertical="center" wrapText="1"/>
    </xf>
    <xf numFmtId="0" fontId="2" fillId="7" borderId="10" xfId="0" applyFont="1" applyFill="1" applyBorder="1" applyAlignment="1">
      <alignment horizontal="left" vertical="center" wrapText="1"/>
    </xf>
    <xf numFmtId="0" fontId="27" fillId="11" borderId="5" xfId="0" applyFont="1" applyFill="1" applyBorder="1" applyAlignment="1">
      <alignment horizontal="center"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top" wrapText="1"/>
      <protection locked="0"/>
    </xf>
    <xf numFmtId="0" fontId="6" fillId="2" borderId="13" xfId="0" applyFont="1" applyFill="1" applyBorder="1" applyAlignment="1" applyProtection="1">
      <alignment horizontal="left" vertical="top" wrapText="1"/>
      <protection locked="0"/>
    </xf>
    <xf numFmtId="0" fontId="32" fillId="12" borderId="8" xfId="0" applyFont="1" applyFill="1" applyBorder="1" applyAlignment="1">
      <alignment horizontal="right" vertical="center"/>
    </xf>
    <xf numFmtId="0" fontId="32" fillId="12" borderId="9" xfId="0" applyFont="1" applyFill="1" applyBorder="1" applyAlignment="1">
      <alignment horizontal="right" vertical="center"/>
    </xf>
    <xf numFmtId="0" fontId="32" fillId="12" borderId="10" xfId="0" applyFont="1" applyFill="1" applyBorder="1" applyAlignment="1">
      <alignment horizontal="right" vertical="center"/>
    </xf>
    <xf numFmtId="0" fontId="27" fillId="6" borderId="0" xfId="0" applyFont="1" applyFill="1" applyAlignment="1">
      <alignment horizontal="left" vertical="center"/>
    </xf>
    <xf numFmtId="0" fontId="58" fillId="2" borderId="0" xfId="0" applyFont="1" applyFill="1" applyAlignment="1">
      <alignment horizontal="center" vertical="center" wrapText="1"/>
    </xf>
    <xf numFmtId="0" fontId="42" fillId="2" borderId="0" xfId="0" applyFont="1" applyFill="1" applyAlignment="1">
      <alignment horizontal="center" vertical="center"/>
    </xf>
    <xf numFmtId="0" fontId="3" fillId="2" borderId="0" xfId="0" applyFont="1" applyFill="1" applyAlignment="1">
      <alignment horizontal="center"/>
    </xf>
    <xf numFmtId="0" fontId="41" fillId="8" borderId="0" xfId="0" applyFont="1" applyFill="1" applyAlignment="1">
      <alignment horizontal="center" vertical="center"/>
    </xf>
    <xf numFmtId="0" fontId="27" fillId="9" borderId="0" xfId="0" applyFont="1" applyFill="1" applyAlignment="1">
      <alignment horizontal="left" vertical="center"/>
    </xf>
    <xf numFmtId="0" fontId="44" fillId="0" borderId="0" xfId="0" applyFont="1" applyAlignment="1">
      <alignment horizontal="left" vertical="top" wrapText="1"/>
    </xf>
    <xf numFmtId="0" fontId="44" fillId="2" borderId="0" xfId="0" applyFont="1" applyFill="1" applyAlignment="1">
      <alignment horizontal="left" vertical="top" wrapText="1"/>
    </xf>
    <xf numFmtId="0" fontId="44" fillId="7" borderId="0" xfId="0" quotePrefix="1" applyFont="1" applyFill="1" applyAlignment="1">
      <alignment horizontal="left" vertical="center" wrapText="1"/>
    </xf>
    <xf numFmtId="0" fontId="3" fillId="2" borderId="0" xfId="0" applyFont="1" applyFill="1" applyAlignment="1">
      <alignment horizontal="right" vertical="center"/>
    </xf>
  </cellXfs>
  <cellStyles count="9">
    <cellStyle name="Euro" xfId="1" xr:uid="{00000000-0005-0000-0000-000000000000}"/>
    <cellStyle name="Euro 2" xfId="4" xr:uid="{00000000-0005-0000-0000-000001000000}"/>
    <cellStyle name="Lien hypertexte" xfId="6" builtinId="8"/>
    <cellStyle name="Milliers" xfId="7" builtinId="3"/>
    <cellStyle name="Milliers 2" xfId="5" xr:uid="{00000000-0005-0000-0000-000004000000}"/>
    <cellStyle name="Monétaire" xfId="8" builtinId="4"/>
    <cellStyle name="Normal" xfId="0" builtinId="0"/>
    <cellStyle name="Normal 2" xfId="2" xr:uid="{00000000-0005-0000-0000-000007000000}"/>
    <cellStyle name="Pourcentage 2" xfId="3" xr:uid="{00000000-0005-0000-0000-000008000000}"/>
  </cellStyles>
  <dxfs count="0"/>
  <tableStyles count="0" defaultTableStyle="TableStyleMedium2" defaultPivotStyle="PivotStyleLight16"/>
  <colors>
    <mruColors>
      <color rgb="FFFFFFFF"/>
      <color rgb="FFF1F5F9"/>
      <color rgb="FFFFFF99"/>
      <color rgb="FFE41D13"/>
      <color rgb="FFFBCBC9"/>
      <color rgb="FF000000"/>
      <color rgb="FFF6979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12</xdr:col>
      <xdr:colOff>665524</xdr:colOff>
      <xdr:row>49</xdr:row>
      <xdr:rowOff>113167</xdr:rowOff>
    </xdr:to>
    <xdr:pic>
      <xdr:nvPicPr>
        <xdr:cNvPr id="2" name="Imag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0" y="485775"/>
          <a:ext cx="9809524" cy="90666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819149</xdr:colOff>
      <xdr:row>0</xdr:row>
      <xdr:rowOff>1323224</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81149" cy="1323224"/>
        </a:xfrm>
        <a:prstGeom prst="rect">
          <a:avLst/>
        </a:prstGeom>
      </xdr:spPr>
    </xdr:pic>
    <xdr:clientData/>
  </xdr:twoCellAnchor>
  <xdr:twoCellAnchor editAs="oneCell">
    <xdr:from>
      <xdr:col>4</xdr:col>
      <xdr:colOff>428624</xdr:colOff>
      <xdr:row>0</xdr:row>
      <xdr:rowOff>0</xdr:rowOff>
    </xdr:from>
    <xdr:to>
      <xdr:col>5</xdr:col>
      <xdr:colOff>53720</xdr:colOff>
      <xdr:row>0</xdr:row>
      <xdr:rowOff>1299973</xdr:rowOff>
    </xdr:to>
    <xdr:pic>
      <xdr:nvPicPr>
        <xdr:cNvPr id="3" name="Imag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201149" y="0"/>
          <a:ext cx="1139571" cy="129997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3.bin"/><Relationship Id="rId1" Type="http://schemas.openxmlformats.org/officeDocument/2006/relationships/hyperlink" Target="https://agirpourlatransition.ademe.fr/"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68"/>
  <sheetViews>
    <sheetView workbookViewId="0">
      <selection activeCell="L51" sqref="L51:O51"/>
    </sheetView>
  </sheetViews>
  <sheetFormatPr baseColWidth="10" defaultColWidth="11.453125" defaultRowHeight="14.5" x14ac:dyDescent="0.35"/>
  <sheetData>
    <row r="1" spans="1:17" ht="15.5" x14ac:dyDescent="0.35">
      <c r="A1" s="175" t="s">
        <v>0</v>
      </c>
      <c r="B1" s="175"/>
      <c r="C1" s="175"/>
      <c r="D1" s="175"/>
      <c r="E1" s="175"/>
      <c r="F1" s="175"/>
      <c r="G1" s="175"/>
      <c r="H1" s="175"/>
      <c r="I1" s="175"/>
      <c r="J1" s="175"/>
      <c r="K1" s="175"/>
      <c r="L1" s="175"/>
      <c r="M1" s="175"/>
      <c r="N1" s="175"/>
      <c r="O1" s="175"/>
      <c r="P1" s="175"/>
      <c r="Q1" s="175"/>
    </row>
    <row r="2" spans="1:17" ht="15.5" x14ac:dyDescent="0.35">
      <c r="A2" s="176" t="s">
        <v>1</v>
      </c>
      <c r="B2" s="176"/>
      <c r="C2" s="176"/>
      <c r="D2" s="176"/>
      <c r="E2" s="176"/>
      <c r="F2" s="176"/>
      <c r="G2" s="176"/>
      <c r="H2" s="176"/>
      <c r="I2" s="176"/>
      <c r="J2" s="176"/>
      <c r="K2" s="176"/>
      <c r="L2" s="176"/>
      <c r="M2" s="176"/>
      <c r="N2" s="176"/>
      <c r="O2" s="176"/>
      <c r="P2" s="176"/>
      <c r="Q2" s="176"/>
    </row>
    <row r="3" spans="1:17" x14ac:dyDescent="0.35">
      <c r="A3" s="177" t="s">
        <v>2</v>
      </c>
      <c r="B3" s="177"/>
      <c r="C3" s="177"/>
      <c r="D3" s="177"/>
      <c r="E3" s="177"/>
      <c r="F3" s="177"/>
      <c r="G3" s="177"/>
      <c r="H3" s="177"/>
      <c r="I3" s="177"/>
      <c r="J3" s="177"/>
      <c r="K3" s="177"/>
      <c r="L3" s="177"/>
      <c r="M3" s="177"/>
      <c r="N3" s="177"/>
      <c r="O3" s="177"/>
      <c r="P3" s="177"/>
      <c r="Q3" s="177"/>
    </row>
    <row r="4" spans="1:17" x14ac:dyDescent="0.35">
      <c r="A4" s="1" t="s">
        <v>3</v>
      </c>
      <c r="B4" s="1"/>
      <c r="C4" s="1"/>
      <c r="D4" s="1"/>
      <c r="E4" s="2"/>
      <c r="F4" s="2"/>
      <c r="G4" s="2"/>
      <c r="H4" s="2"/>
      <c r="I4" s="2"/>
      <c r="J4" s="2"/>
      <c r="K4" s="2"/>
      <c r="L4" s="2"/>
      <c r="M4" s="2"/>
      <c r="N4" s="2"/>
      <c r="O4" s="2"/>
      <c r="P4" s="2"/>
      <c r="Q4" s="2"/>
    </row>
    <row r="5" spans="1:17" x14ac:dyDescent="0.35">
      <c r="A5" s="178" t="s">
        <v>4</v>
      </c>
      <c r="B5" s="178"/>
      <c r="C5" s="178"/>
      <c r="D5" s="178"/>
      <c r="E5" s="178"/>
      <c r="F5" s="178"/>
      <c r="G5" s="178"/>
      <c r="H5" s="178"/>
      <c r="I5" s="178"/>
      <c r="J5" s="178"/>
      <c r="K5" s="178"/>
      <c r="L5" s="178"/>
      <c r="M5" s="178"/>
      <c r="N5" s="178"/>
      <c r="O5" s="178"/>
      <c r="P5" s="178"/>
      <c r="Q5" s="178"/>
    </row>
    <row r="6" spans="1:17" x14ac:dyDescent="0.35">
      <c r="A6" s="179" t="s">
        <v>5</v>
      </c>
      <c r="B6" s="179"/>
      <c r="C6" s="179"/>
      <c r="D6" s="179"/>
      <c r="E6" s="179"/>
      <c r="F6" s="179"/>
      <c r="G6" s="179"/>
      <c r="H6" s="179"/>
      <c r="I6" s="179"/>
      <c r="J6" s="179"/>
      <c r="K6" s="179"/>
      <c r="L6" s="179"/>
      <c r="M6" s="179"/>
      <c r="N6" s="179"/>
      <c r="O6" s="179"/>
      <c r="P6" s="179"/>
      <c r="Q6" s="179"/>
    </row>
    <row r="7" spans="1:17" x14ac:dyDescent="0.35">
      <c r="A7" s="3"/>
      <c r="B7" s="3"/>
      <c r="C7" s="3"/>
      <c r="D7" s="3"/>
      <c r="E7" s="3"/>
      <c r="F7" s="3"/>
      <c r="G7" s="3"/>
      <c r="H7" s="3"/>
      <c r="I7" s="3"/>
      <c r="J7" s="3"/>
      <c r="K7" s="3"/>
      <c r="L7" s="3"/>
      <c r="M7" s="3"/>
      <c r="N7" s="3"/>
      <c r="O7" s="3"/>
      <c r="P7" s="3"/>
      <c r="Q7" s="3"/>
    </row>
    <row r="8" spans="1:17" x14ac:dyDescent="0.35">
      <c r="A8" s="179" t="s">
        <v>6</v>
      </c>
      <c r="B8" s="179"/>
      <c r="C8" s="179"/>
      <c r="D8" s="179"/>
      <c r="E8" s="179"/>
      <c r="F8" s="179"/>
      <c r="G8" s="179"/>
      <c r="H8" s="179"/>
      <c r="I8" s="179"/>
      <c r="J8" s="179"/>
      <c r="K8" s="179"/>
      <c r="L8" s="179"/>
      <c r="M8" s="179"/>
      <c r="N8" s="179"/>
      <c r="O8" s="4">
        <v>87.5</v>
      </c>
      <c r="P8" s="179" t="s">
        <v>7</v>
      </c>
      <c r="Q8" s="179"/>
    </row>
    <row r="9" spans="1:17" x14ac:dyDescent="0.35">
      <c r="A9" s="5"/>
      <c r="B9" s="187" t="s">
        <v>8</v>
      </c>
      <c r="C9" s="187"/>
      <c r="D9" s="187"/>
      <c r="E9" s="187"/>
      <c r="F9" s="187"/>
      <c r="G9" s="187"/>
      <c r="H9" s="187"/>
      <c r="I9" s="187"/>
      <c r="J9" s="187"/>
      <c r="K9" s="187"/>
      <c r="L9" s="6">
        <v>109.7</v>
      </c>
      <c r="M9" s="179" t="s">
        <v>9</v>
      </c>
      <c r="N9" s="179"/>
      <c r="O9" s="7"/>
      <c r="P9" s="5"/>
      <c r="Q9" s="5"/>
    </row>
    <row r="10" spans="1:17" x14ac:dyDescent="0.35">
      <c r="A10" s="7"/>
      <c r="B10" s="186">
        <f>O8</f>
        <v>87.5</v>
      </c>
      <c r="C10" s="186"/>
      <c r="D10" s="8" t="s">
        <v>10</v>
      </c>
      <c r="E10" s="6">
        <f>L9</f>
        <v>109.7</v>
      </c>
      <c r="F10" s="8" t="s">
        <v>11</v>
      </c>
      <c r="G10" s="8" t="s">
        <v>10</v>
      </c>
      <c r="H10" s="9">
        <v>20</v>
      </c>
      <c r="I10" s="5" t="s">
        <v>12</v>
      </c>
      <c r="J10" s="5" t="s">
        <v>13</v>
      </c>
      <c r="K10" s="188">
        <f>(B10*E10)*H10</f>
        <v>191975</v>
      </c>
      <c r="L10" s="188"/>
      <c r="M10" s="188"/>
      <c r="N10" s="5"/>
      <c r="O10" s="5"/>
      <c r="P10" s="5"/>
      <c r="Q10" s="5"/>
    </row>
    <row r="11" spans="1:17" x14ac:dyDescent="0.35">
      <c r="A11" s="189" t="s">
        <v>14</v>
      </c>
      <c r="B11" s="189"/>
      <c r="C11" s="189"/>
      <c r="D11" s="189"/>
      <c r="E11" s="189"/>
      <c r="F11" s="189"/>
      <c r="G11" s="189"/>
      <c r="H11" s="189"/>
      <c r="I11" s="189"/>
      <c r="J11" s="189"/>
      <c r="K11" s="189"/>
      <c r="L11" s="189"/>
      <c r="M11" s="189"/>
      <c r="N11" s="189"/>
      <c r="O11" s="189"/>
      <c r="P11" s="189"/>
      <c r="Q11" s="2"/>
    </row>
    <row r="12" spans="1:17" x14ac:dyDescent="0.35">
      <c r="A12" s="2"/>
      <c r="B12" s="2"/>
      <c r="C12" s="2"/>
      <c r="D12" s="10" t="s">
        <v>15</v>
      </c>
      <c r="E12" s="190">
        <v>0</v>
      </c>
      <c r="F12" s="190"/>
      <c r="G12" s="190"/>
      <c r="H12" s="10"/>
      <c r="I12" s="10"/>
      <c r="J12" s="10"/>
      <c r="K12" s="10"/>
      <c r="L12" s="10"/>
      <c r="M12" s="10"/>
      <c r="N12" s="10"/>
      <c r="O12" s="10"/>
      <c r="P12" s="10"/>
      <c r="Q12" s="11"/>
    </row>
    <row r="13" spans="1:17" x14ac:dyDescent="0.35">
      <c r="A13" s="12"/>
      <c r="B13" s="180" t="s">
        <v>16</v>
      </c>
      <c r="C13" s="181"/>
      <c r="D13" s="181"/>
      <c r="E13" s="181"/>
      <c r="F13" s="181"/>
      <c r="G13" s="181"/>
      <c r="H13" s="181"/>
      <c r="I13" s="181"/>
      <c r="J13" s="181"/>
      <c r="K13" s="181"/>
      <c r="L13" s="181"/>
      <c r="M13" s="181"/>
      <c r="N13" s="181"/>
      <c r="O13" s="181"/>
      <c r="P13" s="181"/>
      <c r="Q13" s="182"/>
    </row>
    <row r="14" spans="1:17" x14ac:dyDescent="0.35">
      <c r="A14" s="13"/>
      <c r="B14" s="183" t="s">
        <v>17</v>
      </c>
      <c r="C14" s="184"/>
      <c r="D14" s="184"/>
      <c r="E14" s="184"/>
      <c r="F14" s="184"/>
      <c r="G14" s="184"/>
      <c r="H14" s="184"/>
      <c r="I14" s="184"/>
      <c r="J14" s="184"/>
      <c r="K14" s="184">
        <f>K10-E12</f>
        <v>191975</v>
      </c>
      <c r="L14" s="184"/>
      <c r="M14" s="184"/>
      <c r="N14" s="14"/>
      <c r="O14" s="15"/>
      <c r="P14" s="15"/>
      <c r="Q14" s="16"/>
    </row>
    <row r="15" spans="1:17" x14ac:dyDescent="0.35">
      <c r="A15" s="13"/>
      <c r="B15" s="17"/>
      <c r="C15" s="17"/>
      <c r="D15" s="17"/>
      <c r="E15" s="17"/>
      <c r="F15" s="17"/>
      <c r="G15" s="17"/>
      <c r="H15" s="17"/>
      <c r="I15" s="17"/>
      <c r="J15" s="17"/>
      <c r="K15" s="17"/>
      <c r="L15" s="17"/>
      <c r="M15" s="17"/>
      <c r="N15" s="2"/>
      <c r="O15" s="18"/>
      <c r="P15" s="18"/>
      <c r="Q15" s="18"/>
    </row>
    <row r="16" spans="1:17" x14ac:dyDescent="0.35">
      <c r="A16" s="185" t="s">
        <v>18</v>
      </c>
      <c r="B16" s="185"/>
      <c r="C16" s="185"/>
      <c r="D16" s="185"/>
      <c r="E16" s="185"/>
      <c r="F16" s="185"/>
      <c r="G16" s="185"/>
      <c r="H16" s="185"/>
      <c r="I16" s="185"/>
      <c r="J16" s="185"/>
      <c r="K16" s="185"/>
      <c r="L16" s="185"/>
      <c r="M16" s="185"/>
      <c r="N16" s="185"/>
      <c r="O16" s="19">
        <v>75</v>
      </c>
      <c r="P16" s="179" t="s">
        <v>19</v>
      </c>
      <c r="Q16" s="179"/>
    </row>
    <row r="17" spans="1:17" x14ac:dyDescent="0.35">
      <c r="A17" s="7"/>
      <c r="B17" s="186" t="s">
        <v>20</v>
      </c>
      <c r="C17" s="186"/>
      <c r="D17" s="186"/>
      <c r="E17" s="186"/>
      <c r="F17" s="186"/>
      <c r="G17" s="186"/>
      <c r="H17" s="186"/>
      <c r="I17" s="186"/>
      <c r="J17" s="186"/>
      <c r="K17" s="186"/>
      <c r="L17" s="186"/>
      <c r="M17" s="186"/>
      <c r="N17" s="186"/>
      <c r="O17" s="20">
        <f>L9</f>
        <v>109.7</v>
      </c>
      <c r="P17" s="21" t="s">
        <v>21</v>
      </c>
      <c r="Q17" s="3"/>
    </row>
    <row r="18" spans="1:17" x14ac:dyDescent="0.35">
      <c r="A18" s="7"/>
      <c r="B18" s="200">
        <f>O16</f>
        <v>75</v>
      </c>
      <c r="C18" s="200"/>
      <c r="D18" s="5" t="s">
        <v>10</v>
      </c>
      <c r="E18" s="22">
        <f>O17</f>
        <v>109.7</v>
      </c>
      <c r="F18" s="5" t="s">
        <v>22</v>
      </c>
      <c r="G18" s="5" t="s">
        <v>10</v>
      </c>
      <c r="H18" s="23">
        <v>20</v>
      </c>
      <c r="I18" s="5" t="s">
        <v>12</v>
      </c>
      <c r="J18" s="5" t="s">
        <v>13</v>
      </c>
      <c r="K18" s="188">
        <f>(B18*E18)*H18</f>
        <v>164550</v>
      </c>
      <c r="L18" s="188"/>
      <c r="M18" s="188"/>
      <c r="N18" s="5"/>
      <c r="O18" s="5"/>
      <c r="P18" s="5"/>
      <c r="Q18" s="3"/>
    </row>
    <row r="19" spans="1:17" x14ac:dyDescent="0.35">
      <c r="A19" s="189" t="s">
        <v>14</v>
      </c>
      <c r="B19" s="189"/>
      <c r="C19" s="189"/>
      <c r="D19" s="189"/>
      <c r="E19" s="189"/>
      <c r="F19" s="189"/>
      <c r="G19" s="189"/>
      <c r="H19" s="189"/>
      <c r="I19" s="189"/>
      <c r="J19" s="189"/>
      <c r="K19" s="189"/>
      <c r="L19" s="189"/>
      <c r="M19" s="189"/>
      <c r="N19" s="189"/>
      <c r="O19" s="189"/>
      <c r="P19" s="189"/>
      <c r="Q19" s="2"/>
    </row>
    <row r="20" spans="1:17" x14ac:dyDescent="0.35">
      <c r="A20" s="2"/>
      <c r="B20" s="2"/>
      <c r="C20" s="2"/>
      <c r="D20" s="10" t="s">
        <v>15</v>
      </c>
      <c r="E20" s="201">
        <v>0</v>
      </c>
      <c r="F20" s="201"/>
      <c r="G20" s="201"/>
      <c r="H20" s="10"/>
      <c r="I20" s="10"/>
      <c r="J20" s="10"/>
      <c r="K20" s="10"/>
      <c r="L20" s="10"/>
      <c r="M20" s="10"/>
      <c r="N20" s="10"/>
      <c r="O20" s="10"/>
      <c r="P20" s="10"/>
      <c r="Q20" s="11"/>
    </row>
    <row r="21" spans="1:17" x14ac:dyDescent="0.35">
      <c r="A21" s="12"/>
      <c r="B21" s="180" t="s">
        <v>23</v>
      </c>
      <c r="C21" s="181"/>
      <c r="D21" s="181"/>
      <c r="E21" s="181"/>
      <c r="F21" s="181"/>
      <c r="G21" s="181"/>
      <c r="H21" s="181"/>
      <c r="I21" s="181"/>
      <c r="J21" s="181"/>
      <c r="K21" s="181"/>
      <c r="L21" s="181"/>
      <c r="M21" s="181"/>
      <c r="N21" s="181"/>
      <c r="O21" s="181"/>
      <c r="P21" s="181"/>
      <c r="Q21" s="182"/>
    </row>
    <row r="22" spans="1:17" x14ac:dyDescent="0.35">
      <c r="A22" s="13"/>
      <c r="B22" s="202" t="s">
        <v>24</v>
      </c>
      <c r="C22" s="203"/>
      <c r="D22" s="203"/>
      <c r="E22" s="203"/>
      <c r="F22" s="203"/>
      <c r="G22" s="203"/>
      <c r="H22" s="203"/>
      <c r="I22" s="203"/>
      <c r="J22" s="203"/>
      <c r="K22" s="184">
        <f>K18-E20</f>
        <v>164550</v>
      </c>
      <c r="L22" s="184"/>
      <c r="M22" s="184"/>
      <c r="N22" s="14"/>
      <c r="O22" s="15"/>
      <c r="P22" s="15"/>
      <c r="Q22" s="16"/>
    </row>
    <row r="23" spans="1:17" x14ac:dyDescent="0.35">
      <c r="A23" s="13"/>
      <c r="B23" s="24"/>
      <c r="C23" s="24"/>
      <c r="D23" s="24"/>
      <c r="E23" s="24"/>
      <c r="F23" s="24"/>
      <c r="G23" s="24"/>
      <c r="H23" s="24"/>
      <c r="I23" s="24"/>
      <c r="J23" s="24"/>
      <c r="K23" s="17"/>
      <c r="L23" s="17"/>
      <c r="M23" s="17"/>
      <c r="N23" s="2"/>
      <c r="O23" s="18"/>
      <c r="P23" s="18"/>
      <c r="Q23" s="18"/>
    </row>
    <row r="24" spans="1:17" x14ac:dyDescent="0.35">
      <c r="A24" s="191" t="s">
        <v>25</v>
      </c>
      <c r="B24" s="191"/>
      <c r="C24" s="191"/>
      <c r="D24" s="191"/>
      <c r="E24" s="191"/>
      <c r="F24" s="191"/>
      <c r="G24" s="191"/>
      <c r="H24" s="191"/>
      <c r="I24" s="191"/>
      <c r="J24" s="191"/>
      <c r="K24" s="191"/>
      <c r="L24" s="191"/>
      <c r="M24" s="191"/>
      <c r="N24" s="191"/>
      <c r="O24" s="191"/>
      <c r="P24" s="191"/>
      <c r="Q24" s="191"/>
    </row>
    <row r="25" spans="1:17" x14ac:dyDescent="0.35">
      <c r="A25" s="25" t="s">
        <v>26</v>
      </c>
      <c r="B25" s="192">
        <f>K14+K22</f>
        <v>356525</v>
      </c>
      <c r="C25" s="192"/>
      <c r="D25" s="192"/>
      <c r="E25" s="193"/>
      <c r="F25" s="193"/>
      <c r="G25" s="193"/>
      <c r="H25" s="194"/>
      <c r="I25" s="194"/>
      <c r="J25" s="194"/>
      <c r="K25" s="26"/>
      <c r="L25" s="26"/>
      <c r="M25" s="26"/>
      <c r="N25" s="18"/>
      <c r="O25" s="18"/>
      <c r="P25" s="18"/>
      <c r="Q25" s="18"/>
    </row>
    <row r="26" spans="1:17" x14ac:dyDescent="0.35">
      <c r="A26" s="25"/>
      <c r="B26" s="27"/>
      <c r="C26" s="27"/>
      <c r="D26" s="27"/>
      <c r="E26" s="27"/>
      <c r="F26" s="27"/>
      <c r="G26" s="27"/>
      <c r="H26" s="28"/>
      <c r="I26" s="28"/>
      <c r="J26" s="28"/>
      <c r="K26" s="26"/>
      <c r="L26" s="26"/>
      <c r="M26" s="26"/>
      <c r="N26" s="18"/>
      <c r="O26" s="18"/>
      <c r="P26" s="18"/>
      <c r="Q26" s="18"/>
    </row>
    <row r="27" spans="1:17" x14ac:dyDescent="0.35">
      <c r="A27" s="195" t="s">
        <v>27</v>
      </c>
      <c r="B27" s="195"/>
      <c r="C27" s="195"/>
      <c r="D27" s="195"/>
      <c r="E27" s="195"/>
      <c r="F27" s="195"/>
      <c r="G27" s="195"/>
      <c r="H27" s="195"/>
      <c r="I27" s="195"/>
      <c r="J27" s="195"/>
      <c r="K27" s="195"/>
      <c r="L27" s="195"/>
      <c r="M27" s="195"/>
      <c r="N27" s="195"/>
      <c r="O27" s="195"/>
      <c r="P27" s="195"/>
      <c r="Q27" s="195"/>
    </row>
    <row r="28" spans="1:17" x14ac:dyDescent="0.35">
      <c r="A28" s="29"/>
      <c r="B28" s="29"/>
      <c r="C28" s="29"/>
      <c r="D28" s="29"/>
      <c r="E28" s="29"/>
      <c r="F28" s="29"/>
      <c r="G28" s="29"/>
      <c r="H28" s="29"/>
      <c r="I28" s="29"/>
      <c r="J28" s="29"/>
      <c r="K28" s="29"/>
      <c r="L28" s="29"/>
      <c r="M28" s="29"/>
      <c r="N28" s="29"/>
      <c r="O28" s="29"/>
      <c r="P28" s="29"/>
      <c r="Q28" s="29"/>
    </row>
    <row r="29" spans="1:17" x14ac:dyDescent="0.35">
      <c r="A29" s="1" t="s">
        <v>28</v>
      </c>
      <c r="B29" s="2"/>
      <c r="C29" s="2"/>
      <c r="D29" s="2"/>
      <c r="E29" s="2"/>
      <c r="F29" s="2"/>
      <c r="G29" s="2"/>
      <c r="H29" s="2"/>
      <c r="I29" s="2"/>
      <c r="J29" s="4"/>
      <c r="K29" s="8"/>
      <c r="L29" s="8"/>
      <c r="M29" s="8"/>
      <c r="N29" s="8"/>
      <c r="O29" s="7"/>
      <c r="P29" s="7"/>
      <c r="Q29" s="7"/>
    </row>
    <row r="30" spans="1:17" x14ac:dyDescent="0.35">
      <c r="A30" s="30" t="s">
        <v>29</v>
      </c>
      <c r="B30" s="2"/>
      <c r="C30" s="2"/>
      <c r="D30" s="2"/>
      <c r="E30" s="2"/>
      <c r="F30" s="2"/>
      <c r="G30" s="2"/>
      <c r="H30" s="2"/>
      <c r="I30" s="2"/>
      <c r="J30" s="2"/>
      <c r="K30" s="2"/>
      <c r="L30" s="2"/>
      <c r="M30" s="2"/>
      <c r="N30" s="2"/>
      <c r="O30" s="2"/>
      <c r="P30" s="2"/>
      <c r="Q30" s="2"/>
    </row>
    <row r="31" spans="1:17" x14ac:dyDescent="0.35">
      <c r="A31" s="30"/>
      <c r="B31" s="2"/>
      <c r="C31" s="2"/>
      <c r="D31" s="2"/>
      <c r="E31" s="2"/>
      <c r="F31" s="2"/>
      <c r="G31" s="2"/>
      <c r="H31" s="2"/>
      <c r="I31" s="2"/>
      <c r="J31" s="2"/>
      <c r="K31" s="2"/>
      <c r="L31" s="2"/>
      <c r="M31" s="2"/>
      <c r="N31" s="2"/>
      <c r="O31" s="2"/>
      <c r="P31" s="2"/>
      <c r="Q31" s="2"/>
    </row>
    <row r="32" spans="1:17" x14ac:dyDescent="0.35">
      <c r="A32" s="196" t="s">
        <v>30</v>
      </c>
      <c r="B32" s="196"/>
      <c r="C32" s="197" t="s">
        <v>31</v>
      </c>
      <c r="D32" s="198"/>
      <c r="E32" s="198"/>
      <c r="F32" s="198"/>
      <c r="G32" s="198"/>
      <c r="H32" s="198"/>
      <c r="I32" s="198"/>
      <c r="J32" s="198"/>
      <c r="K32" s="198"/>
      <c r="L32" s="198"/>
      <c r="M32" s="198"/>
      <c r="N32" s="198"/>
      <c r="O32" s="198"/>
      <c r="P32" s="198"/>
      <c r="Q32" s="199"/>
    </row>
    <row r="33" spans="1:17" x14ac:dyDescent="0.35">
      <c r="A33" s="208">
        <v>0.15</v>
      </c>
      <c r="B33" s="214"/>
      <c r="C33" s="215" t="s">
        <v>32</v>
      </c>
      <c r="D33" s="216"/>
      <c r="E33" s="216"/>
      <c r="F33" s="216"/>
      <c r="G33" s="216"/>
      <c r="H33" s="216"/>
      <c r="I33" s="216"/>
      <c r="J33" s="216"/>
      <c r="K33" s="216"/>
      <c r="L33" s="216"/>
      <c r="M33" s="216"/>
      <c r="N33" s="216"/>
      <c r="O33" s="216"/>
      <c r="P33" s="216"/>
      <c r="Q33" s="217"/>
    </row>
    <row r="34" spans="1:17" x14ac:dyDescent="0.35">
      <c r="A34" s="208"/>
      <c r="B34" s="214"/>
      <c r="C34" s="218">
        <f>A33*B25</f>
        <v>53478.75</v>
      </c>
      <c r="D34" s="218"/>
      <c r="E34" s="219"/>
      <c r="F34" s="220" t="s">
        <v>33</v>
      </c>
      <c r="G34" s="220"/>
      <c r="H34" s="220"/>
      <c r="I34" s="220"/>
      <c r="J34" s="220"/>
      <c r="K34" s="220"/>
      <c r="L34" s="220"/>
      <c r="M34" s="220"/>
      <c r="N34" s="220"/>
      <c r="O34" s="220"/>
      <c r="P34" s="220"/>
      <c r="Q34" s="221"/>
    </row>
    <row r="35" spans="1:17" x14ac:dyDescent="0.35">
      <c r="A35" s="222">
        <v>0.8</v>
      </c>
      <c r="B35" s="223"/>
      <c r="C35" s="215" t="s">
        <v>34</v>
      </c>
      <c r="D35" s="216"/>
      <c r="E35" s="216"/>
      <c r="F35" s="216"/>
      <c r="G35" s="216"/>
      <c r="H35" s="216"/>
      <c r="I35" s="216"/>
      <c r="J35" s="216"/>
      <c r="K35" s="216"/>
      <c r="L35" s="216"/>
      <c r="M35" s="216"/>
      <c r="N35" s="216"/>
      <c r="O35" s="216"/>
      <c r="P35" s="216"/>
      <c r="Q35" s="217"/>
    </row>
    <row r="36" spans="1:17" x14ac:dyDescent="0.35">
      <c r="A36" s="224"/>
      <c r="B36" s="225"/>
      <c r="C36" s="228" t="s">
        <v>35</v>
      </c>
      <c r="D36" s="229"/>
      <c r="E36" s="229"/>
      <c r="F36" s="229"/>
      <c r="G36" s="229"/>
      <c r="H36" s="229"/>
      <c r="I36" s="229"/>
      <c r="J36" s="229"/>
      <c r="K36" s="229"/>
      <c r="L36" s="229"/>
      <c r="M36" s="229"/>
      <c r="N36" s="229"/>
      <c r="O36" s="229"/>
      <c r="P36" s="229"/>
      <c r="Q36" s="230"/>
    </row>
    <row r="37" spans="1:17" x14ac:dyDescent="0.35">
      <c r="A37" s="224"/>
      <c r="B37" s="225"/>
      <c r="C37" s="231" t="s">
        <v>36</v>
      </c>
      <c r="D37" s="232"/>
      <c r="E37" s="232"/>
      <c r="F37" s="232"/>
      <c r="G37" s="232"/>
      <c r="H37" s="232"/>
      <c r="I37" s="233">
        <f>A35</f>
        <v>0.8</v>
      </c>
      <c r="J37" s="233"/>
      <c r="K37" s="234" t="s">
        <v>37</v>
      </c>
      <c r="L37" s="234"/>
      <c r="M37" s="234"/>
      <c r="N37" s="234"/>
      <c r="O37" s="234"/>
      <c r="P37" s="234"/>
      <c r="Q37" s="235"/>
    </row>
    <row r="38" spans="1:17" x14ac:dyDescent="0.35">
      <c r="A38" s="226"/>
      <c r="B38" s="227"/>
      <c r="C38" s="204">
        <f>C34</f>
        <v>53478.75</v>
      </c>
      <c r="D38" s="205"/>
      <c r="E38" s="205"/>
      <c r="F38" s="206" t="s">
        <v>38</v>
      </c>
      <c r="G38" s="206"/>
      <c r="H38" s="206"/>
      <c r="I38" s="206"/>
      <c r="J38" s="206"/>
      <c r="K38" s="207">
        <f>(B25*A35)-C34</f>
        <v>231741.25</v>
      </c>
      <c r="L38" s="207"/>
      <c r="M38" s="207"/>
      <c r="N38" s="14"/>
      <c r="O38" s="14"/>
      <c r="P38" s="14"/>
      <c r="Q38" s="31"/>
    </row>
    <row r="39" spans="1:17" x14ac:dyDescent="0.35">
      <c r="A39" s="208">
        <v>0.2</v>
      </c>
      <c r="B39" s="208"/>
      <c r="C39" s="209" t="s">
        <v>39</v>
      </c>
      <c r="D39" s="210"/>
      <c r="E39" s="210"/>
      <c r="F39" s="211"/>
      <c r="G39" s="211"/>
      <c r="H39" s="211"/>
      <c r="I39" s="32"/>
      <c r="J39" s="32"/>
      <c r="K39" s="33"/>
      <c r="L39" s="33"/>
      <c r="M39" s="33"/>
      <c r="N39" s="33"/>
      <c r="O39" s="33"/>
      <c r="P39" s="33"/>
      <c r="Q39" s="34"/>
    </row>
    <row r="40" spans="1:17" x14ac:dyDescent="0.35">
      <c r="A40" s="208"/>
      <c r="B40" s="208"/>
      <c r="C40" s="212" t="s">
        <v>40</v>
      </c>
      <c r="D40" s="206"/>
      <c r="E40" s="206"/>
      <c r="F40" s="206"/>
      <c r="G40" s="206"/>
      <c r="H40" s="206"/>
      <c r="I40" s="206"/>
      <c r="J40" s="206"/>
      <c r="K40" s="206"/>
      <c r="L40" s="206"/>
      <c r="M40" s="206"/>
      <c r="N40" s="206"/>
      <c r="O40" s="206"/>
      <c r="P40" s="206"/>
      <c r="Q40" s="213"/>
    </row>
    <row r="41" spans="1:17" x14ac:dyDescent="0.35">
      <c r="A41" s="26" t="s">
        <v>41</v>
      </c>
      <c r="B41" s="2"/>
      <c r="C41" s="2"/>
      <c r="D41" s="2"/>
      <c r="E41" s="2"/>
      <c r="F41" s="2"/>
      <c r="G41" s="2"/>
      <c r="H41" s="2"/>
      <c r="I41" s="2"/>
      <c r="J41" s="2"/>
      <c r="K41" s="2"/>
      <c r="L41" s="2"/>
      <c r="M41" s="2"/>
      <c r="N41" s="2"/>
      <c r="O41" s="2"/>
      <c r="P41" s="2"/>
      <c r="Q41" s="2"/>
    </row>
    <row r="42" spans="1:17" x14ac:dyDescent="0.35">
      <c r="A42" s="195" t="s">
        <v>42</v>
      </c>
      <c r="B42" s="245"/>
      <c r="C42" s="245"/>
      <c r="D42" s="245"/>
      <c r="E42" s="245"/>
      <c r="F42" s="245"/>
      <c r="G42" s="245"/>
      <c r="H42" s="245"/>
      <c r="I42" s="245"/>
      <c r="J42" s="245"/>
      <c r="K42" s="245"/>
      <c r="L42" s="245"/>
      <c r="M42" s="245"/>
      <c r="N42" s="245"/>
      <c r="O42" s="245"/>
      <c r="P42" s="245"/>
      <c r="Q42" s="245"/>
    </row>
    <row r="43" spans="1:17" ht="35.25" customHeight="1" x14ac:dyDescent="0.35">
      <c r="A43" s="195" t="s">
        <v>43</v>
      </c>
      <c r="B43" s="195"/>
      <c r="C43" s="195"/>
      <c r="D43" s="195"/>
      <c r="E43" s="195"/>
      <c r="F43" s="195"/>
      <c r="G43" s="195"/>
      <c r="H43" s="195"/>
      <c r="I43" s="195"/>
      <c r="J43" s="195"/>
      <c r="K43" s="195"/>
      <c r="L43" s="195"/>
      <c r="M43" s="195"/>
      <c r="N43" s="195"/>
      <c r="O43" s="195"/>
      <c r="P43" s="195"/>
      <c r="Q43" s="195"/>
    </row>
    <row r="44" spans="1:17" x14ac:dyDescent="0.35">
      <c r="A44" s="26" t="s">
        <v>44</v>
      </c>
      <c r="B44" s="2"/>
      <c r="C44" s="2"/>
      <c r="D44" s="2"/>
      <c r="E44" s="2"/>
      <c r="F44" s="2"/>
      <c r="G44" s="2"/>
      <c r="H44" s="2"/>
      <c r="I44" s="2"/>
      <c r="J44" s="2"/>
      <c r="K44" s="2"/>
      <c r="L44" s="2"/>
      <c r="M44" s="2"/>
      <c r="N44" s="2"/>
      <c r="O44" s="2"/>
      <c r="P44" s="2"/>
      <c r="Q44" s="2"/>
    </row>
    <row r="45" spans="1:17" ht="29.25" customHeight="1" x14ac:dyDescent="0.35">
      <c r="A45" s="195" t="s">
        <v>45</v>
      </c>
      <c r="B45" s="195"/>
      <c r="C45" s="195"/>
      <c r="D45" s="195"/>
      <c r="E45" s="195"/>
      <c r="F45" s="195"/>
      <c r="G45" s="195"/>
      <c r="H45" s="195"/>
      <c r="I45" s="195"/>
      <c r="J45" s="195"/>
      <c r="K45" s="195"/>
      <c r="L45" s="195"/>
      <c r="M45" s="195"/>
      <c r="N45" s="195"/>
      <c r="O45" s="195"/>
      <c r="P45" s="195"/>
      <c r="Q45" s="195"/>
    </row>
    <row r="46" spans="1:17" x14ac:dyDescent="0.35">
      <c r="A46" s="35" t="s">
        <v>46</v>
      </c>
      <c r="B46" s="35"/>
      <c r="C46" s="35"/>
      <c r="D46" s="35"/>
      <c r="E46" s="35"/>
      <c r="F46" s="35"/>
      <c r="G46" s="35"/>
      <c r="H46" s="35"/>
      <c r="I46" s="35"/>
      <c r="J46" s="35"/>
      <c r="K46" s="35"/>
      <c r="L46" s="35"/>
      <c r="M46" s="35"/>
      <c r="N46" s="35"/>
      <c r="O46" s="35"/>
      <c r="P46" s="35"/>
      <c r="Q46" s="35"/>
    </row>
    <row r="47" spans="1:17" x14ac:dyDescent="0.35">
      <c r="A47" s="246" t="s">
        <v>47</v>
      </c>
      <c r="B47" s="246"/>
      <c r="C47" s="246"/>
      <c r="D47" s="246"/>
      <c r="E47" s="246"/>
      <c r="F47" s="246"/>
      <c r="G47" s="246"/>
      <c r="H47" s="246"/>
      <c r="I47" s="246"/>
      <c r="J47" s="246"/>
      <c r="K47" s="246"/>
      <c r="L47" s="246"/>
      <c r="M47" s="246"/>
      <c r="N47" s="246"/>
      <c r="O47" s="246"/>
      <c r="P47" s="246"/>
      <c r="Q47" s="246"/>
    </row>
    <row r="48" spans="1:17" ht="15.5" x14ac:dyDescent="0.35">
      <c r="A48" s="247" t="s">
        <v>48</v>
      </c>
      <c r="B48" s="247"/>
      <c r="C48" s="247"/>
      <c r="D48" s="247"/>
      <c r="E48" s="247"/>
      <c r="F48" s="247"/>
      <c r="G48" s="247"/>
      <c r="H48" s="247"/>
      <c r="I48" s="247"/>
      <c r="J48" s="247"/>
      <c r="K48" s="247"/>
      <c r="L48" s="247"/>
      <c r="M48" s="247"/>
      <c r="N48" s="247"/>
      <c r="O48" s="247"/>
      <c r="P48" s="247"/>
      <c r="Q48" s="247"/>
    </row>
    <row r="49" spans="1:17" ht="15.5" x14ac:dyDescent="0.35">
      <c r="A49" s="248" t="s">
        <v>49</v>
      </c>
      <c r="B49" s="249"/>
      <c r="C49" s="249"/>
      <c r="D49" s="249"/>
      <c r="E49" s="249"/>
      <c r="F49" s="249"/>
      <c r="G49" s="249"/>
      <c r="H49" s="249"/>
      <c r="I49" s="249"/>
      <c r="J49" s="249"/>
      <c r="K49" s="249"/>
      <c r="L49" s="249"/>
      <c r="M49" s="249"/>
      <c r="N49" s="249"/>
      <c r="O49" s="249"/>
      <c r="P49" s="249"/>
      <c r="Q49" s="249"/>
    </row>
    <row r="50" spans="1:17" x14ac:dyDescent="0.35">
      <c r="A50" s="236" t="s">
        <v>50</v>
      </c>
      <c r="B50" s="237"/>
      <c r="C50" s="237"/>
      <c r="D50" s="237"/>
      <c r="E50" s="237"/>
      <c r="F50" s="237"/>
      <c r="G50" s="237"/>
      <c r="H50" s="237"/>
      <c r="I50" s="237"/>
      <c r="J50" s="237"/>
      <c r="K50" s="237"/>
      <c r="L50" s="237"/>
      <c r="M50" s="237"/>
      <c r="N50" s="237"/>
      <c r="O50" s="237"/>
      <c r="P50" s="237"/>
      <c r="Q50" s="237"/>
    </row>
    <row r="51" spans="1:17" x14ac:dyDescent="0.35">
      <c r="A51" s="238" t="s">
        <v>51</v>
      </c>
      <c r="B51" s="238"/>
      <c r="C51" s="238"/>
      <c r="D51" s="238"/>
      <c r="E51" s="238"/>
      <c r="F51" s="238"/>
      <c r="G51" s="238"/>
      <c r="H51" s="238"/>
      <c r="I51" s="36" t="s">
        <v>52</v>
      </c>
      <c r="J51" s="37"/>
      <c r="K51" s="37"/>
      <c r="L51" s="238" t="s">
        <v>53</v>
      </c>
      <c r="M51" s="238"/>
      <c r="N51" s="238"/>
      <c r="O51" s="238"/>
      <c r="P51" s="239" t="s">
        <v>54</v>
      </c>
      <c r="Q51" s="240"/>
    </row>
    <row r="52" spans="1:17" x14ac:dyDescent="0.35">
      <c r="A52" s="241" t="s">
        <v>55</v>
      </c>
      <c r="B52" s="241"/>
      <c r="C52" s="241"/>
      <c r="D52" s="241"/>
      <c r="E52" s="241"/>
      <c r="F52" s="241"/>
      <c r="G52" s="241"/>
      <c r="H52" s="241"/>
      <c r="I52" s="242"/>
      <c r="J52" s="242"/>
      <c r="K52" s="242"/>
      <c r="L52" s="242"/>
      <c r="M52" s="242"/>
      <c r="N52" s="242"/>
      <c r="O52" s="242"/>
      <c r="P52" s="243"/>
      <c r="Q52" s="244"/>
    </row>
    <row r="53" spans="1:17" x14ac:dyDescent="0.35">
      <c r="A53" s="250" t="s">
        <v>56</v>
      </c>
      <c r="B53" s="251"/>
      <c r="C53" s="251"/>
      <c r="D53" s="251"/>
      <c r="E53" s="251"/>
      <c r="F53" s="251"/>
      <c r="G53" s="251"/>
      <c r="H53" s="252"/>
      <c r="I53" s="242"/>
      <c r="J53" s="242"/>
      <c r="K53" s="242"/>
      <c r="L53" s="242"/>
      <c r="M53" s="242"/>
      <c r="N53" s="242"/>
      <c r="O53" s="242"/>
      <c r="P53" s="243"/>
      <c r="Q53" s="244"/>
    </row>
    <row r="54" spans="1:17" x14ac:dyDescent="0.35">
      <c r="A54" s="242"/>
      <c r="B54" s="242"/>
      <c r="C54" s="242"/>
      <c r="D54" s="242"/>
      <c r="E54" s="242"/>
      <c r="F54" s="242"/>
      <c r="G54" s="242"/>
      <c r="H54" s="242"/>
      <c r="I54" s="242"/>
      <c r="J54" s="242"/>
      <c r="K54" s="242"/>
      <c r="L54" s="242"/>
      <c r="M54" s="242"/>
      <c r="N54" s="242"/>
      <c r="O54" s="242"/>
      <c r="P54" s="243"/>
      <c r="Q54" s="244"/>
    </row>
    <row r="55" spans="1:17" x14ac:dyDescent="0.35">
      <c r="A55" s="241" t="s">
        <v>57</v>
      </c>
      <c r="B55" s="241"/>
      <c r="C55" s="241"/>
      <c r="D55" s="241"/>
      <c r="E55" s="241"/>
      <c r="F55" s="241"/>
      <c r="G55" s="241"/>
      <c r="H55" s="241"/>
      <c r="I55" s="242"/>
      <c r="J55" s="242"/>
      <c r="K55" s="242"/>
      <c r="L55" s="242"/>
      <c r="M55" s="242"/>
      <c r="N55" s="242"/>
      <c r="O55" s="242"/>
      <c r="P55" s="243"/>
      <c r="Q55" s="244"/>
    </row>
    <row r="56" spans="1:17" x14ac:dyDescent="0.35">
      <c r="A56" s="250" t="s">
        <v>56</v>
      </c>
      <c r="B56" s="251"/>
      <c r="C56" s="251"/>
      <c r="D56" s="251"/>
      <c r="E56" s="251"/>
      <c r="F56" s="251"/>
      <c r="G56" s="251"/>
      <c r="H56" s="252"/>
      <c r="I56" s="242"/>
      <c r="J56" s="242"/>
      <c r="K56" s="242"/>
      <c r="L56" s="242"/>
      <c r="M56" s="242"/>
      <c r="N56" s="242"/>
      <c r="O56" s="242"/>
      <c r="P56" s="243"/>
      <c r="Q56" s="244"/>
    </row>
    <row r="57" spans="1:17" x14ac:dyDescent="0.35">
      <c r="A57" s="38"/>
      <c r="B57" s="39"/>
      <c r="C57" s="39"/>
      <c r="D57" s="39"/>
      <c r="E57" s="39"/>
      <c r="F57" s="39"/>
      <c r="G57" s="39"/>
      <c r="H57" s="40"/>
      <c r="I57" s="242"/>
      <c r="J57" s="242"/>
      <c r="K57" s="242"/>
      <c r="L57" s="242"/>
      <c r="M57" s="242"/>
      <c r="N57" s="242"/>
      <c r="O57" s="242"/>
      <c r="P57" s="41"/>
      <c r="Q57" s="42"/>
    </row>
    <row r="58" spans="1:17" x14ac:dyDescent="0.35">
      <c r="A58" s="262" t="s">
        <v>58</v>
      </c>
      <c r="B58" s="263"/>
      <c r="C58" s="263"/>
      <c r="D58" s="263"/>
      <c r="E58" s="263"/>
      <c r="F58" s="263"/>
      <c r="G58" s="263"/>
      <c r="H58" s="264"/>
      <c r="I58" s="242"/>
      <c r="J58" s="242"/>
      <c r="K58" s="242"/>
      <c r="L58" s="242"/>
      <c r="M58" s="242"/>
      <c r="N58" s="242"/>
      <c r="O58" s="242"/>
      <c r="P58" s="243"/>
      <c r="Q58" s="244"/>
    </row>
    <row r="59" spans="1:17" x14ac:dyDescent="0.35">
      <c r="A59" s="253" t="s">
        <v>59</v>
      </c>
      <c r="B59" s="253"/>
      <c r="C59" s="253"/>
      <c r="D59" s="253"/>
      <c r="E59" s="253"/>
      <c r="F59" s="253"/>
      <c r="G59" s="253"/>
      <c r="H59" s="253"/>
      <c r="I59" s="253"/>
      <c r="J59" s="253"/>
      <c r="K59" s="253"/>
      <c r="L59" s="253"/>
      <c r="M59" s="253"/>
      <c r="N59" s="253"/>
      <c r="O59" s="253"/>
      <c r="P59" s="253"/>
      <c r="Q59" s="253"/>
    </row>
    <row r="60" spans="1:17" ht="15.5" x14ac:dyDescent="0.35">
      <c r="A60" s="254" t="s">
        <v>60</v>
      </c>
      <c r="B60" s="255"/>
      <c r="C60" s="255"/>
      <c r="D60" s="255"/>
      <c r="E60" s="255"/>
      <c r="F60" s="255"/>
      <c r="G60" s="255"/>
      <c r="H60" s="255"/>
      <c r="I60" s="255"/>
      <c r="J60" s="255"/>
      <c r="K60" s="255"/>
      <c r="L60" s="255"/>
      <c r="M60" s="255"/>
      <c r="N60" s="255"/>
      <c r="O60" s="255"/>
      <c r="P60" s="255"/>
      <c r="Q60" s="255"/>
    </row>
    <row r="61" spans="1:17" x14ac:dyDescent="0.35">
      <c r="A61" s="256" t="s">
        <v>61</v>
      </c>
      <c r="B61" s="256"/>
      <c r="C61" s="256"/>
      <c r="D61" s="256"/>
      <c r="E61" s="256"/>
      <c r="F61" s="256"/>
      <c r="G61" s="256"/>
      <c r="H61" s="256"/>
      <c r="I61" s="256"/>
      <c r="J61" s="256"/>
      <c r="K61" s="256"/>
      <c r="L61" s="257" t="s">
        <v>62</v>
      </c>
      <c r="M61" s="258"/>
      <c r="N61" s="258"/>
      <c r="O61" s="258"/>
      <c r="P61" s="258"/>
      <c r="Q61" s="259"/>
    </row>
    <row r="62" spans="1:17" x14ac:dyDescent="0.35">
      <c r="A62" s="260" t="s">
        <v>63</v>
      </c>
      <c r="B62" s="260"/>
      <c r="C62" s="260"/>
      <c r="D62" s="260"/>
      <c r="E62" s="260"/>
      <c r="F62" s="260"/>
      <c r="G62" s="260"/>
      <c r="H62" s="260"/>
      <c r="I62" s="260"/>
      <c r="J62" s="260"/>
      <c r="K62" s="260"/>
      <c r="L62" s="243"/>
      <c r="M62" s="261"/>
      <c r="N62" s="261"/>
      <c r="O62" s="261"/>
      <c r="P62" s="261"/>
      <c r="Q62" s="244"/>
    </row>
    <row r="63" spans="1:17" x14ac:dyDescent="0.35">
      <c r="A63" s="260" t="s">
        <v>64</v>
      </c>
      <c r="B63" s="260"/>
      <c r="C63" s="260"/>
      <c r="D63" s="260"/>
      <c r="E63" s="260"/>
      <c r="F63" s="260"/>
      <c r="G63" s="260"/>
      <c r="H63" s="260"/>
      <c r="I63" s="260"/>
      <c r="J63" s="260"/>
      <c r="K63" s="260"/>
      <c r="L63" s="243"/>
      <c r="M63" s="261"/>
      <c r="N63" s="261"/>
      <c r="O63" s="261"/>
      <c r="P63" s="261"/>
      <c r="Q63" s="244"/>
    </row>
    <row r="64" spans="1:17" x14ac:dyDescent="0.35">
      <c r="A64" s="260" t="s">
        <v>64</v>
      </c>
      <c r="B64" s="260"/>
      <c r="C64" s="260"/>
      <c r="D64" s="260"/>
      <c r="E64" s="260"/>
      <c r="F64" s="260"/>
      <c r="G64" s="260"/>
      <c r="H64" s="260"/>
      <c r="I64" s="260"/>
      <c r="J64" s="260"/>
      <c r="K64" s="260"/>
      <c r="L64" s="243"/>
      <c r="M64" s="261"/>
      <c r="N64" s="261"/>
      <c r="O64" s="261"/>
      <c r="P64" s="261"/>
      <c r="Q64" s="244"/>
    </row>
    <row r="65" spans="1:17" x14ac:dyDescent="0.35">
      <c r="A65" s="260" t="s">
        <v>64</v>
      </c>
      <c r="B65" s="260"/>
      <c r="C65" s="260"/>
      <c r="D65" s="260"/>
      <c r="E65" s="260"/>
      <c r="F65" s="260"/>
      <c r="G65" s="260"/>
      <c r="H65" s="260"/>
      <c r="I65" s="260"/>
      <c r="J65" s="260"/>
      <c r="K65" s="260"/>
      <c r="L65" s="243"/>
      <c r="M65" s="261"/>
      <c r="N65" s="261"/>
      <c r="O65" s="261"/>
      <c r="P65" s="261"/>
      <c r="Q65" s="244"/>
    </row>
    <row r="66" spans="1:17" x14ac:dyDescent="0.35">
      <c r="A66" s="265" t="s">
        <v>65</v>
      </c>
      <c r="B66" s="265"/>
      <c r="C66" s="265"/>
      <c r="D66" s="265"/>
      <c r="E66" s="265"/>
      <c r="F66" s="265"/>
      <c r="G66" s="265"/>
      <c r="H66" s="265"/>
      <c r="I66" s="265"/>
      <c r="J66" s="265"/>
      <c r="K66" s="265"/>
      <c r="L66" s="243"/>
      <c r="M66" s="261"/>
      <c r="N66" s="261"/>
      <c r="O66" s="261"/>
      <c r="P66" s="261"/>
      <c r="Q66" s="244"/>
    </row>
    <row r="67" spans="1:17" x14ac:dyDescent="0.35">
      <c r="A67" s="260" t="s">
        <v>66</v>
      </c>
      <c r="B67" s="260"/>
      <c r="C67" s="260"/>
      <c r="D67" s="260"/>
      <c r="E67" s="260"/>
      <c r="F67" s="260"/>
      <c r="G67" s="260"/>
      <c r="H67" s="260"/>
      <c r="I67" s="260"/>
      <c r="J67" s="260"/>
      <c r="K67" s="260"/>
      <c r="L67" s="41"/>
      <c r="M67" s="43"/>
      <c r="N67" s="43"/>
      <c r="O67" s="43"/>
      <c r="P67" s="43"/>
      <c r="Q67" s="43"/>
    </row>
    <row r="68" spans="1:17" x14ac:dyDescent="0.35">
      <c r="A68" s="266" t="s">
        <v>67</v>
      </c>
      <c r="B68" s="266"/>
      <c r="C68" s="266"/>
      <c r="D68" s="266"/>
      <c r="E68" s="266"/>
      <c r="F68" s="266"/>
      <c r="G68" s="266"/>
      <c r="H68" s="266"/>
      <c r="I68" s="266"/>
      <c r="J68" s="266"/>
      <c r="K68" s="266"/>
      <c r="L68" s="41"/>
      <c r="M68" s="43"/>
      <c r="N68" s="43"/>
      <c r="O68" s="43"/>
      <c r="P68" s="43"/>
      <c r="Q68" s="43"/>
    </row>
  </sheetData>
  <customSheetViews>
    <customSheetView guid="{5B1C6BB7-DF21-4D14-9EBA-69D2DED2516B}" fitToPage="1" state="hidden">
      <selection activeCell="L51" sqref="L51:O51"/>
      <pageMargins left="0.70866141732283472" right="0.70866141732283472" top="0.74803149606299213" bottom="0.74803149606299213" header="0.31496062992125984" footer="0.31496062992125984"/>
      <pageSetup paperSize="9" scale="47" orientation="landscape" r:id="rId1"/>
    </customSheetView>
  </customSheetViews>
  <mergeCells count="102">
    <mergeCell ref="A66:K66"/>
    <mergeCell ref="L66:Q66"/>
    <mergeCell ref="A67:K67"/>
    <mergeCell ref="A68:K68"/>
    <mergeCell ref="A63:K63"/>
    <mergeCell ref="L63:Q63"/>
    <mergeCell ref="A64:K64"/>
    <mergeCell ref="L64:Q64"/>
    <mergeCell ref="A65:K65"/>
    <mergeCell ref="L65:Q65"/>
    <mergeCell ref="A59:Q59"/>
    <mergeCell ref="A60:Q60"/>
    <mergeCell ref="A61:K61"/>
    <mergeCell ref="L61:Q61"/>
    <mergeCell ref="A62:K62"/>
    <mergeCell ref="L62:Q62"/>
    <mergeCell ref="I57:K57"/>
    <mergeCell ref="L57:O57"/>
    <mergeCell ref="A58:H58"/>
    <mergeCell ref="I58:K58"/>
    <mergeCell ref="L58:O58"/>
    <mergeCell ref="P58:Q58"/>
    <mergeCell ref="A55:H55"/>
    <mergeCell ref="I55:K55"/>
    <mergeCell ref="L55:O55"/>
    <mergeCell ref="P55:Q55"/>
    <mergeCell ref="A56:H56"/>
    <mergeCell ref="I56:K56"/>
    <mergeCell ref="L56:O56"/>
    <mergeCell ref="P56:Q56"/>
    <mergeCell ref="A53:H53"/>
    <mergeCell ref="I53:K53"/>
    <mergeCell ref="L53:O53"/>
    <mergeCell ref="P53:Q53"/>
    <mergeCell ref="A54:H54"/>
    <mergeCell ref="I54:K54"/>
    <mergeCell ref="L54:O54"/>
    <mergeCell ref="P54:Q54"/>
    <mergeCell ref="A50:Q50"/>
    <mergeCell ref="A51:H51"/>
    <mergeCell ref="L51:O51"/>
    <mergeCell ref="P51:Q51"/>
    <mergeCell ref="A52:H52"/>
    <mergeCell ref="I52:K52"/>
    <mergeCell ref="L52:O52"/>
    <mergeCell ref="P52:Q52"/>
    <mergeCell ref="A42:Q42"/>
    <mergeCell ref="A43:Q43"/>
    <mergeCell ref="A45:Q45"/>
    <mergeCell ref="A47:Q47"/>
    <mergeCell ref="A48:Q48"/>
    <mergeCell ref="A49:Q49"/>
    <mergeCell ref="C38:E38"/>
    <mergeCell ref="F38:J38"/>
    <mergeCell ref="K38:M38"/>
    <mergeCell ref="A39:B40"/>
    <mergeCell ref="C39:E39"/>
    <mergeCell ref="F39:H39"/>
    <mergeCell ref="C40:Q40"/>
    <mergeCell ref="A33:B34"/>
    <mergeCell ref="C33:Q33"/>
    <mergeCell ref="C34:E34"/>
    <mergeCell ref="F34:Q34"/>
    <mergeCell ref="A35:B38"/>
    <mergeCell ref="C35:Q35"/>
    <mergeCell ref="C36:Q36"/>
    <mergeCell ref="C37:H37"/>
    <mergeCell ref="I37:J37"/>
    <mergeCell ref="K37:Q37"/>
    <mergeCell ref="A24:Q24"/>
    <mergeCell ref="B25:D25"/>
    <mergeCell ref="E25:G25"/>
    <mergeCell ref="H25:J25"/>
    <mergeCell ref="A27:Q27"/>
    <mergeCell ref="A32:B32"/>
    <mergeCell ref="C32:Q32"/>
    <mergeCell ref="B18:C18"/>
    <mergeCell ref="K18:M18"/>
    <mergeCell ref="A19:P19"/>
    <mergeCell ref="E20:G20"/>
    <mergeCell ref="B21:Q21"/>
    <mergeCell ref="B22:J22"/>
    <mergeCell ref="K22:M22"/>
    <mergeCell ref="A16:N16"/>
    <mergeCell ref="P16:Q16"/>
    <mergeCell ref="B17:N17"/>
    <mergeCell ref="B9:K9"/>
    <mergeCell ref="M9:N9"/>
    <mergeCell ref="B10:C10"/>
    <mergeCell ref="K10:M10"/>
    <mergeCell ref="A11:P11"/>
    <mergeCell ref="E12:G12"/>
    <mergeCell ref="A1:Q1"/>
    <mergeCell ref="A2:Q2"/>
    <mergeCell ref="A3:Q3"/>
    <mergeCell ref="A5:Q5"/>
    <mergeCell ref="A6:Q6"/>
    <mergeCell ref="A8:N8"/>
    <mergeCell ref="P8:Q8"/>
    <mergeCell ref="B13:Q13"/>
    <mergeCell ref="B14:J14"/>
    <mergeCell ref="K14:M14"/>
  </mergeCells>
  <pageMargins left="0.70866141732283472" right="0.70866141732283472" top="0.74803149606299213" bottom="0.74803149606299213" header="0.31496062992125984" footer="0.31496062992125984"/>
  <pageSetup paperSize="9" scale="47"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3">
    <tabColor rgb="FFC00000"/>
  </sheetPr>
  <dimension ref="A1:M1"/>
  <sheetViews>
    <sheetView workbookViewId="0">
      <selection activeCell="N24" sqref="N24"/>
    </sheetView>
  </sheetViews>
  <sheetFormatPr baseColWidth="10" defaultRowHeight="14.5" x14ac:dyDescent="0.35"/>
  <sheetData>
    <row r="1" spans="1:13" ht="23" x14ac:dyDescent="0.35">
      <c r="A1" s="267" t="s">
        <v>83</v>
      </c>
      <c r="B1" s="267"/>
      <c r="C1" s="267"/>
      <c r="D1" s="267"/>
      <c r="E1" s="267"/>
      <c r="F1" s="267"/>
      <c r="G1" s="267"/>
      <c r="H1" s="267"/>
      <c r="I1" s="267"/>
      <c r="J1" s="267"/>
      <c r="K1" s="267"/>
      <c r="L1" s="267"/>
      <c r="M1" s="267"/>
    </row>
  </sheetData>
  <mergeCells count="1">
    <mergeCell ref="A1:M1"/>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2">
    <tabColor theme="6"/>
    <pageSetUpPr fitToPage="1"/>
  </sheetPr>
  <dimension ref="A1:V116"/>
  <sheetViews>
    <sheetView showGridLines="0" tabSelected="1" zoomScale="77" zoomScaleNormal="77" workbookViewId="0">
      <selection activeCell="B38" sqref="B38"/>
    </sheetView>
  </sheetViews>
  <sheetFormatPr baseColWidth="10" defaultRowHeight="14.5" x14ac:dyDescent="0.35"/>
  <cols>
    <col min="1" max="1" width="11.453125" customWidth="1"/>
    <col min="2" max="2" width="91.1796875" customWidth="1"/>
    <col min="3" max="5" width="22.54296875" customWidth="1"/>
    <col min="6" max="6" width="15" style="86" customWidth="1"/>
    <col min="7" max="7" width="14.453125" hidden="1" customWidth="1"/>
  </cols>
  <sheetData>
    <row r="1" spans="1:22" s="55" customFormat="1" ht="114.75" customHeight="1" x14ac:dyDescent="0.25">
      <c r="B1" s="284" t="s">
        <v>140</v>
      </c>
      <c r="C1" s="284"/>
      <c r="D1" s="284"/>
      <c r="E1" s="54">
        <v>44266</v>
      </c>
      <c r="F1" s="84"/>
    </row>
    <row r="2" spans="1:22" s="95" customFormat="1" ht="26.25" customHeight="1" x14ac:dyDescent="0.35">
      <c r="A2" s="94"/>
      <c r="B2" s="287" t="s">
        <v>96</v>
      </c>
      <c r="C2" s="287"/>
      <c r="D2" s="287"/>
      <c r="E2" s="287"/>
    </row>
    <row r="3" spans="1:22" s="61" customFormat="1" ht="18" customHeight="1" x14ac:dyDescent="0.35">
      <c r="B3" s="285" t="s">
        <v>97</v>
      </c>
      <c r="C3" s="285"/>
      <c r="D3" s="285"/>
      <c r="E3" s="285"/>
      <c r="F3" s="85"/>
      <c r="G3" s="62"/>
      <c r="H3" s="2"/>
      <c r="I3" s="2"/>
      <c r="J3" s="2"/>
      <c r="K3" s="2"/>
      <c r="L3" s="2"/>
      <c r="M3" s="2"/>
      <c r="N3" s="2"/>
      <c r="O3" s="2"/>
      <c r="P3" s="2"/>
      <c r="Q3" s="2"/>
      <c r="R3" s="2"/>
      <c r="S3" s="2"/>
      <c r="T3" s="2"/>
      <c r="U3" s="2"/>
      <c r="V3" s="2"/>
    </row>
    <row r="4" spans="1:22" s="61" customFormat="1" ht="34.5" customHeight="1" x14ac:dyDescent="0.35">
      <c r="B4" s="195" t="s">
        <v>98</v>
      </c>
      <c r="C4" s="195"/>
      <c r="D4" s="195"/>
      <c r="E4" s="195"/>
      <c r="F4" s="85"/>
      <c r="G4" s="2"/>
      <c r="H4" s="2"/>
      <c r="I4" s="2"/>
      <c r="J4" s="2"/>
      <c r="K4" s="2"/>
      <c r="L4" s="2"/>
      <c r="M4" s="2"/>
      <c r="N4" s="2"/>
      <c r="O4" s="2"/>
      <c r="P4" s="2"/>
      <c r="Q4" s="2"/>
      <c r="R4" s="2"/>
      <c r="S4" s="2"/>
      <c r="T4" s="2"/>
      <c r="U4" s="2"/>
      <c r="V4" s="2"/>
    </row>
    <row r="5" spans="1:22" s="61" customFormat="1" ht="24" customHeight="1" x14ac:dyDescent="0.35">
      <c r="B5" s="26" t="s">
        <v>99</v>
      </c>
      <c r="C5" s="2"/>
      <c r="D5" s="2"/>
      <c r="E5" s="2"/>
      <c r="F5" s="85"/>
      <c r="G5" s="2"/>
      <c r="H5" s="2"/>
      <c r="I5" s="2"/>
      <c r="J5" s="2"/>
      <c r="K5" s="2"/>
      <c r="L5" s="2"/>
      <c r="M5" s="2"/>
      <c r="N5" s="2"/>
      <c r="O5" s="2"/>
      <c r="P5" s="2"/>
      <c r="Q5" s="2"/>
      <c r="R5" s="2"/>
      <c r="S5" s="2"/>
      <c r="T5" s="2"/>
      <c r="U5" s="2"/>
      <c r="V5" s="2"/>
    </row>
    <row r="6" spans="1:22" s="61" customFormat="1" ht="17" customHeight="1" x14ac:dyDescent="0.35">
      <c r="B6" s="106" t="s">
        <v>100</v>
      </c>
      <c r="C6" s="96"/>
      <c r="D6" s="96"/>
      <c r="E6" s="96"/>
      <c r="F6" s="85"/>
      <c r="G6" s="2"/>
      <c r="H6" s="2"/>
      <c r="I6" s="2"/>
      <c r="J6" s="2"/>
      <c r="K6" s="2"/>
      <c r="L6" s="2"/>
      <c r="M6" s="2"/>
      <c r="N6" s="2"/>
      <c r="O6" s="2"/>
      <c r="P6" s="2"/>
      <c r="Q6" s="2"/>
      <c r="R6" s="2"/>
      <c r="S6" s="2"/>
      <c r="T6" s="2"/>
      <c r="U6" s="2"/>
      <c r="V6" s="2"/>
    </row>
    <row r="7" spans="1:22" s="61" customFormat="1" ht="17" customHeight="1" x14ac:dyDescent="0.35">
      <c r="B7" s="106" t="s">
        <v>101</v>
      </c>
      <c r="C7" s="96"/>
      <c r="D7" s="97"/>
      <c r="E7" s="97"/>
      <c r="F7" s="85"/>
      <c r="G7" s="2"/>
      <c r="H7" s="2"/>
      <c r="I7" s="2"/>
      <c r="J7" s="2"/>
      <c r="K7" s="2"/>
      <c r="L7" s="2"/>
      <c r="M7" s="2"/>
      <c r="N7" s="2"/>
      <c r="O7" s="2"/>
      <c r="P7" s="2"/>
      <c r="Q7" s="2"/>
      <c r="R7" s="2"/>
      <c r="S7" s="2"/>
      <c r="T7" s="2"/>
      <c r="U7" s="2"/>
      <c r="V7" s="2"/>
    </row>
    <row r="8" spans="1:22" s="61" customFormat="1" ht="20" customHeight="1" x14ac:dyDescent="0.35">
      <c r="B8" s="35" t="s">
        <v>102</v>
      </c>
      <c r="C8" s="2"/>
      <c r="D8" s="98"/>
      <c r="E8" s="99"/>
      <c r="F8" s="85"/>
      <c r="G8" s="2"/>
      <c r="H8" s="2"/>
      <c r="I8" s="2"/>
      <c r="J8" s="2"/>
      <c r="K8" s="2"/>
      <c r="L8" s="2"/>
      <c r="M8" s="2"/>
      <c r="N8" s="2"/>
      <c r="O8" s="2"/>
      <c r="P8" s="2"/>
      <c r="Q8" s="2"/>
      <c r="R8" s="2"/>
      <c r="S8" s="2"/>
      <c r="T8" s="2"/>
      <c r="U8" s="2"/>
      <c r="V8" s="2"/>
    </row>
    <row r="9" spans="1:22" s="61" customFormat="1" ht="20" customHeight="1" x14ac:dyDescent="0.35">
      <c r="B9" s="100" t="s">
        <v>103</v>
      </c>
      <c r="C9" s="2"/>
      <c r="D9" s="2"/>
      <c r="E9" s="98"/>
      <c r="F9" s="85"/>
      <c r="G9" s="2"/>
      <c r="H9" s="2"/>
      <c r="I9" s="2"/>
      <c r="J9" s="2"/>
      <c r="K9" s="2"/>
      <c r="L9" s="2"/>
      <c r="M9" s="2"/>
      <c r="N9" s="2"/>
      <c r="O9" s="2"/>
      <c r="P9" s="2"/>
      <c r="Q9" s="2"/>
      <c r="R9" s="2"/>
      <c r="S9" s="2"/>
      <c r="T9" s="2"/>
      <c r="U9" s="2"/>
      <c r="V9" s="2"/>
    </row>
    <row r="10" spans="1:22" s="61" customFormat="1" ht="20" customHeight="1" x14ac:dyDescent="0.35">
      <c r="B10" s="100" t="s">
        <v>104</v>
      </c>
      <c r="C10" s="101" t="s">
        <v>105</v>
      </c>
      <c r="D10" s="2"/>
      <c r="E10" s="98"/>
      <c r="F10" s="85"/>
      <c r="G10" s="2"/>
      <c r="H10" s="2"/>
      <c r="I10" s="2"/>
      <c r="J10" s="2"/>
      <c r="K10" s="2"/>
      <c r="L10" s="2"/>
      <c r="M10" s="2"/>
      <c r="N10" s="2"/>
      <c r="O10" s="2"/>
      <c r="P10" s="2"/>
      <c r="Q10" s="2"/>
      <c r="R10" s="2"/>
      <c r="S10" s="2"/>
      <c r="T10" s="2"/>
      <c r="U10" s="2"/>
      <c r="V10" s="2"/>
    </row>
    <row r="11" spans="1:22" s="61" customFormat="1" ht="17" customHeight="1" x14ac:dyDescent="0.35">
      <c r="B11" s="29"/>
      <c r="C11" s="29"/>
      <c r="D11" s="29"/>
      <c r="E11" s="29"/>
      <c r="F11" s="85"/>
      <c r="G11" s="2"/>
      <c r="H11" s="2"/>
      <c r="I11" s="2"/>
      <c r="J11" s="2"/>
      <c r="K11" s="2"/>
      <c r="L11" s="2"/>
      <c r="M11" s="2"/>
      <c r="N11" s="2"/>
      <c r="O11" s="2"/>
      <c r="P11" s="2"/>
      <c r="Q11" s="2"/>
      <c r="R11" s="2"/>
      <c r="S11" s="2"/>
      <c r="T11" s="2"/>
      <c r="U11" s="2"/>
      <c r="V11" s="2"/>
    </row>
    <row r="12" spans="1:22" s="61" customFormat="1" ht="34.5" customHeight="1" x14ac:dyDescent="0.35">
      <c r="A12" s="288" t="s">
        <v>106</v>
      </c>
      <c r="B12" s="288" t="s">
        <v>79</v>
      </c>
      <c r="C12" s="288"/>
      <c r="D12" s="288"/>
      <c r="E12" s="288"/>
      <c r="F12" s="85"/>
      <c r="G12" s="2"/>
      <c r="H12" s="2"/>
      <c r="I12" s="2"/>
      <c r="J12" s="2"/>
      <c r="K12" s="2"/>
      <c r="L12" s="2"/>
      <c r="M12" s="2"/>
      <c r="N12" s="2"/>
      <c r="O12" s="2"/>
      <c r="P12" s="2"/>
      <c r="Q12" s="2"/>
      <c r="R12" s="2"/>
      <c r="S12" s="2"/>
      <c r="T12" s="2"/>
      <c r="U12" s="2"/>
      <c r="V12" s="2"/>
    </row>
    <row r="13" spans="1:22" s="61" customFormat="1" ht="15" customHeight="1" x14ac:dyDescent="0.35">
      <c r="B13" s="29"/>
      <c r="C13" s="29"/>
      <c r="D13" s="29"/>
      <c r="E13" s="29"/>
      <c r="F13" s="85"/>
      <c r="G13" s="2"/>
      <c r="H13" s="2"/>
      <c r="I13" s="2"/>
      <c r="J13" s="2"/>
      <c r="K13" s="2"/>
      <c r="L13" s="2"/>
      <c r="M13" s="2"/>
      <c r="N13" s="2"/>
      <c r="O13" s="2"/>
      <c r="P13" s="2"/>
      <c r="Q13" s="2"/>
      <c r="R13" s="2"/>
      <c r="S13" s="2"/>
      <c r="T13" s="2"/>
      <c r="U13" s="2"/>
      <c r="V13" s="2"/>
    </row>
    <row r="14" spans="1:22" s="61" customFormat="1" ht="33" customHeight="1" x14ac:dyDescent="0.35">
      <c r="A14" s="289" t="s">
        <v>98</v>
      </c>
      <c r="B14" s="289"/>
      <c r="C14" s="289"/>
      <c r="D14" s="289"/>
      <c r="E14" s="289"/>
      <c r="F14" s="85"/>
      <c r="G14" s="2"/>
      <c r="H14" s="2"/>
      <c r="I14" s="2"/>
      <c r="J14" s="2"/>
      <c r="K14" s="2"/>
      <c r="L14" s="2"/>
      <c r="M14" s="2"/>
      <c r="N14" s="2"/>
      <c r="O14" s="2"/>
      <c r="P14" s="2"/>
      <c r="Q14" s="2"/>
      <c r="R14" s="2"/>
      <c r="S14" s="2"/>
      <c r="T14" s="2"/>
      <c r="U14" s="2"/>
      <c r="V14" s="2"/>
    </row>
    <row r="15" spans="1:22" s="61" customFormat="1" ht="46" customHeight="1" x14ac:dyDescent="0.35">
      <c r="A15" s="290" t="s">
        <v>107</v>
      </c>
      <c r="B15" s="290"/>
      <c r="C15" s="290"/>
      <c r="D15" s="290"/>
      <c r="E15" s="290"/>
      <c r="F15" s="85"/>
      <c r="G15" s="2"/>
      <c r="H15" s="2"/>
      <c r="I15" s="2"/>
      <c r="J15" s="2"/>
      <c r="K15" s="2"/>
      <c r="L15" s="2"/>
      <c r="M15" s="2"/>
      <c r="N15" s="2"/>
      <c r="O15" s="2"/>
      <c r="P15" s="2"/>
      <c r="Q15" s="2"/>
      <c r="R15" s="2"/>
      <c r="S15" s="2"/>
      <c r="T15" s="2"/>
      <c r="U15" s="2"/>
      <c r="V15" s="2"/>
    </row>
    <row r="16" spans="1:22" s="61" customFormat="1" ht="73" customHeight="1" x14ac:dyDescent="0.35">
      <c r="A16" s="291" t="s">
        <v>108</v>
      </c>
      <c r="B16" s="291"/>
      <c r="C16" s="291"/>
      <c r="D16" s="291"/>
      <c r="E16" s="291"/>
      <c r="F16" s="85"/>
      <c r="G16" s="2"/>
      <c r="H16" s="2"/>
      <c r="I16" s="2"/>
      <c r="J16" s="2"/>
      <c r="K16" s="2"/>
      <c r="L16" s="2"/>
      <c r="M16" s="2"/>
      <c r="N16" s="2"/>
      <c r="O16" s="2"/>
      <c r="P16" s="2"/>
      <c r="Q16" s="2"/>
      <c r="R16" s="2"/>
      <c r="S16" s="2"/>
      <c r="T16" s="2"/>
      <c r="U16" s="2"/>
      <c r="V16" s="2"/>
    </row>
    <row r="17" spans="1:22" s="61" customFormat="1" ht="15" customHeight="1" x14ac:dyDescent="0.35">
      <c r="B17" s="29"/>
      <c r="C17" s="29"/>
      <c r="D17" s="29"/>
      <c r="E17" s="29"/>
      <c r="F17" s="85"/>
      <c r="G17" s="2"/>
      <c r="H17" s="2"/>
      <c r="I17" s="2"/>
      <c r="J17" s="2"/>
      <c r="K17" s="2"/>
      <c r="L17" s="2"/>
      <c r="M17" s="2"/>
      <c r="N17" s="2"/>
      <c r="O17" s="2"/>
      <c r="P17" s="2"/>
      <c r="Q17" s="2"/>
      <c r="R17" s="2"/>
      <c r="S17" s="2"/>
      <c r="T17" s="2"/>
      <c r="U17" s="2"/>
      <c r="V17" s="2"/>
    </row>
    <row r="18" spans="1:22" s="61" customFormat="1" ht="15" customHeight="1" x14ac:dyDescent="0.35">
      <c r="B18" s="102" t="s">
        <v>109</v>
      </c>
      <c r="C18" s="103" t="s">
        <v>71</v>
      </c>
      <c r="D18" s="29"/>
      <c r="E18" s="29"/>
      <c r="F18" s="85"/>
      <c r="G18" s="2"/>
      <c r="H18" s="2"/>
      <c r="I18" s="2"/>
      <c r="J18" s="2"/>
      <c r="K18" s="2"/>
      <c r="L18" s="2"/>
      <c r="M18" s="2"/>
      <c r="N18" s="2"/>
      <c r="O18" s="2"/>
      <c r="P18" s="2"/>
      <c r="Q18" s="2"/>
      <c r="R18" s="2"/>
      <c r="S18" s="2"/>
      <c r="T18" s="2"/>
      <c r="U18" s="2"/>
      <c r="V18" s="2"/>
    </row>
    <row r="19" spans="1:22" s="61" customFormat="1" ht="15" customHeight="1" x14ac:dyDescent="0.35">
      <c r="B19" s="29"/>
      <c r="C19" s="29"/>
      <c r="D19" s="29"/>
      <c r="E19" s="29"/>
      <c r="F19" s="85"/>
      <c r="G19" s="2"/>
      <c r="H19" s="2"/>
      <c r="I19" s="2"/>
      <c r="J19" s="2"/>
      <c r="K19" s="2"/>
      <c r="L19" s="2"/>
      <c r="M19" s="2"/>
      <c r="N19" s="2"/>
      <c r="O19" s="2"/>
      <c r="P19" s="2"/>
      <c r="Q19" s="2"/>
      <c r="R19" s="2"/>
      <c r="S19" s="2"/>
      <c r="T19" s="2"/>
      <c r="U19" s="2"/>
      <c r="V19" s="2"/>
    </row>
    <row r="20" spans="1:22" s="44" customFormat="1" ht="12.5" x14ac:dyDescent="0.25">
      <c r="F20" s="84"/>
    </row>
    <row r="21" spans="1:22" s="55" customFormat="1" ht="21" customHeight="1" x14ac:dyDescent="0.25">
      <c r="A21" s="104" t="s">
        <v>138</v>
      </c>
      <c r="B21" s="105"/>
      <c r="C21" s="105"/>
      <c r="D21" s="105"/>
      <c r="E21" s="105"/>
    </row>
    <row r="22" spans="1:22" s="55" customFormat="1" ht="12.5" x14ac:dyDescent="0.25">
      <c r="B22" s="29"/>
      <c r="C22" s="63"/>
      <c r="D22" s="63"/>
      <c r="E22" s="63"/>
      <c r="F22" s="84"/>
    </row>
    <row r="23" spans="1:22" s="55" customFormat="1" ht="15.5" x14ac:dyDescent="0.25">
      <c r="B23" s="64" t="s">
        <v>133</v>
      </c>
      <c r="C23" s="286"/>
      <c r="D23" s="286"/>
      <c r="E23" s="76"/>
      <c r="F23" s="84"/>
    </row>
    <row r="24" spans="1:22" s="55" customFormat="1" ht="15.5" x14ac:dyDescent="0.35">
      <c r="B24" s="65" t="s">
        <v>134</v>
      </c>
      <c r="C24" s="292"/>
      <c r="D24" s="292"/>
      <c r="E24" s="77"/>
      <c r="F24" s="84"/>
    </row>
    <row r="25" spans="1:22" s="55" customFormat="1" ht="15.5" x14ac:dyDescent="0.35">
      <c r="B25" s="65"/>
      <c r="C25" s="79"/>
      <c r="D25" s="79"/>
      <c r="E25" s="77"/>
      <c r="F25" s="84"/>
    </row>
    <row r="26" spans="1:22" s="55" customFormat="1" ht="40" customHeight="1" x14ac:dyDescent="0.25">
      <c r="A26" s="283" t="s">
        <v>141</v>
      </c>
      <c r="B26" s="283"/>
      <c r="C26" s="283"/>
      <c r="D26" s="283"/>
      <c r="E26" s="283"/>
      <c r="F26" s="84"/>
    </row>
    <row r="27" spans="1:22" x14ac:dyDescent="0.35">
      <c r="E27" s="82" t="e">
        <f>+#REF!+E32+E39+#REF!+#REF!+#REF!+#REF!+E48</f>
        <v>#REF!</v>
      </c>
    </row>
    <row r="28" spans="1:22" s="45" customFormat="1" ht="30" customHeight="1" x14ac:dyDescent="0.35">
      <c r="A28" s="268" t="s">
        <v>110</v>
      </c>
      <c r="B28" s="268"/>
      <c r="C28" s="268"/>
      <c r="D28" s="268"/>
      <c r="E28" s="268"/>
      <c r="F28" s="87"/>
    </row>
    <row r="29" spans="1:22" s="48" customFormat="1" ht="35.5" customHeight="1" x14ac:dyDescent="0.35">
      <c r="B29" s="46" t="s">
        <v>73</v>
      </c>
      <c r="C29" s="46" t="s">
        <v>69</v>
      </c>
      <c r="D29" s="46" t="s">
        <v>70</v>
      </c>
      <c r="E29" s="47" t="s">
        <v>68</v>
      </c>
      <c r="F29" s="87"/>
      <c r="G29" s="45"/>
      <c r="H29" s="45"/>
      <c r="I29" s="45"/>
      <c r="J29" s="45"/>
      <c r="K29" s="45"/>
      <c r="L29" s="45"/>
      <c r="M29" s="45"/>
      <c r="N29" s="45"/>
      <c r="O29" s="45"/>
    </row>
    <row r="30" spans="1:22" s="56" customFormat="1" ht="18" customHeight="1" x14ac:dyDescent="0.25">
      <c r="B30" s="57" t="s">
        <v>88</v>
      </c>
      <c r="C30" s="57" t="s">
        <v>71</v>
      </c>
      <c r="D30" s="57"/>
      <c r="E30" s="58">
        <v>0</v>
      </c>
      <c r="F30" s="84"/>
      <c r="G30" s="55"/>
      <c r="H30" s="55"/>
      <c r="I30" s="55"/>
      <c r="J30" s="55"/>
      <c r="K30" s="55"/>
      <c r="L30" s="55"/>
      <c r="M30" s="55"/>
      <c r="N30" s="55"/>
      <c r="O30" s="55"/>
    </row>
    <row r="31" spans="1:22" s="48" customFormat="1" ht="18" customHeight="1" thickBot="1" x14ac:dyDescent="0.4">
      <c r="B31" s="51" t="s">
        <v>72</v>
      </c>
      <c r="C31" s="49" t="s">
        <v>71</v>
      </c>
      <c r="D31" s="49"/>
      <c r="E31" s="50">
        <v>0</v>
      </c>
      <c r="F31" s="88"/>
      <c r="G31" s="45"/>
      <c r="H31" s="45"/>
      <c r="I31" s="45"/>
      <c r="J31" s="45"/>
      <c r="K31" s="45"/>
      <c r="L31" s="45"/>
      <c r="M31" s="45"/>
      <c r="N31" s="45"/>
      <c r="O31" s="45"/>
      <c r="P31" s="45"/>
      <c r="Q31" s="45"/>
      <c r="R31" s="45"/>
      <c r="S31" s="45"/>
      <c r="T31" s="45"/>
    </row>
    <row r="32" spans="1:22" s="48" customFormat="1" ht="18" customHeight="1" thickBot="1" x14ac:dyDescent="0.3">
      <c r="A32" s="107" t="s">
        <v>80</v>
      </c>
      <c r="B32" s="108"/>
      <c r="C32" s="107"/>
      <c r="D32" s="110" t="s">
        <v>82</v>
      </c>
      <c r="E32" s="52">
        <f>SUM(E30:E31)</f>
        <v>0</v>
      </c>
      <c r="F32" s="88"/>
      <c r="G32" s="45"/>
      <c r="H32" s="45"/>
      <c r="I32" s="45"/>
      <c r="J32" s="45"/>
      <c r="K32" s="45"/>
      <c r="L32" s="45"/>
      <c r="M32" s="45"/>
      <c r="N32" s="45"/>
      <c r="O32" s="45"/>
      <c r="P32" s="45"/>
      <c r="Q32" s="45"/>
      <c r="R32" s="45"/>
      <c r="S32" s="45"/>
      <c r="T32" s="45"/>
    </row>
    <row r="33" spans="1:21" s="48" customFormat="1" ht="18" customHeight="1" x14ac:dyDescent="0.35">
      <c r="A33"/>
      <c r="B33"/>
      <c r="C33"/>
      <c r="D33"/>
      <c r="E33"/>
      <c r="F33" s="89"/>
      <c r="H33" s="45"/>
      <c r="I33" s="45"/>
      <c r="J33" s="45"/>
      <c r="K33" s="45"/>
      <c r="L33" s="45"/>
      <c r="M33" s="45"/>
      <c r="N33" s="45"/>
      <c r="O33" s="45"/>
      <c r="P33" s="45"/>
      <c r="Q33" s="45"/>
      <c r="R33" s="45"/>
      <c r="S33" s="45"/>
      <c r="T33" s="45"/>
      <c r="U33" s="45"/>
    </row>
    <row r="34" spans="1:21" s="48" customFormat="1" ht="18" customHeight="1" x14ac:dyDescent="0.35">
      <c r="A34" s="268" t="s">
        <v>78</v>
      </c>
      <c r="B34" s="268"/>
      <c r="C34" s="268"/>
      <c r="D34" s="268"/>
      <c r="E34" s="268"/>
      <c r="F34" s="90"/>
    </row>
    <row r="35" spans="1:21" s="45" customFormat="1" ht="26" x14ac:dyDescent="0.35">
      <c r="A35" s="48"/>
      <c r="B35" s="46" t="s">
        <v>73</v>
      </c>
      <c r="C35" s="46" t="s">
        <v>95</v>
      </c>
      <c r="D35" s="46" t="s">
        <v>74</v>
      </c>
      <c r="E35" s="46" t="s">
        <v>75</v>
      </c>
      <c r="F35" s="87"/>
    </row>
    <row r="36" spans="1:21" s="45" customFormat="1" ht="12.5" x14ac:dyDescent="0.35">
      <c r="A36" s="48"/>
      <c r="B36" s="70" t="s">
        <v>76</v>
      </c>
      <c r="C36" s="49"/>
      <c r="D36" s="50">
        <v>0</v>
      </c>
      <c r="E36" s="50">
        <f>C36*D36</f>
        <v>0</v>
      </c>
      <c r="F36" s="87"/>
    </row>
    <row r="37" spans="1:21" s="56" customFormat="1" ht="12.5" x14ac:dyDescent="0.25">
      <c r="A37" s="48"/>
      <c r="B37" s="70" t="s">
        <v>77</v>
      </c>
      <c r="C37" s="49"/>
      <c r="D37" s="50">
        <v>0</v>
      </c>
      <c r="E37" s="50">
        <f>C37*D37</f>
        <v>0</v>
      </c>
      <c r="F37" s="84"/>
      <c r="G37" s="55"/>
      <c r="H37" s="55"/>
      <c r="I37" s="55"/>
      <c r="J37" s="55"/>
      <c r="K37" s="55"/>
      <c r="L37" s="55"/>
      <c r="M37" s="55"/>
      <c r="N37" s="55"/>
      <c r="O37" s="55"/>
    </row>
    <row r="38" spans="1:21" s="56" customFormat="1" ht="18" customHeight="1" thickBot="1" x14ac:dyDescent="0.3">
      <c r="A38" s="48"/>
      <c r="B38" s="51" t="s">
        <v>72</v>
      </c>
      <c r="C38" s="49"/>
      <c r="D38" s="50">
        <v>0</v>
      </c>
      <c r="E38" s="50">
        <f>C38*D38</f>
        <v>0</v>
      </c>
      <c r="F38" s="84"/>
      <c r="G38" s="55"/>
      <c r="H38" s="55"/>
      <c r="I38" s="55"/>
      <c r="J38" s="55"/>
      <c r="K38" s="55"/>
      <c r="L38" s="55"/>
      <c r="M38" s="55"/>
      <c r="N38" s="55"/>
      <c r="O38" s="55"/>
    </row>
    <row r="39" spans="1:21" s="56" customFormat="1" ht="18" customHeight="1" thickBot="1" x14ac:dyDescent="0.3">
      <c r="A39" s="107" t="s">
        <v>80</v>
      </c>
      <c r="B39" s="108"/>
      <c r="C39" s="107"/>
      <c r="D39" s="110" t="s">
        <v>81</v>
      </c>
      <c r="E39" s="52">
        <f>SUM(E36:E38)</f>
        <v>0</v>
      </c>
      <c r="F39" s="84"/>
      <c r="G39" s="55"/>
      <c r="H39" s="55"/>
      <c r="I39" s="55"/>
      <c r="J39" s="55"/>
      <c r="K39" s="55"/>
      <c r="L39" s="55"/>
      <c r="M39" s="55"/>
      <c r="N39" s="55"/>
      <c r="O39" s="55"/>
    </row>
    <row r="40" spans="1:21" s="53" customFormat="1" ht="13" x14ac:dyDescent="0.25">
      <c r="A40" s="66"/>
      <c r="B40" s="67"/>
      <c r="C40" s="66"/>
      <c r="D40" s="68"/>
      <c r="E40" s="69"/>
      <c r="F40" s="91"/>
      <c r="G40" s="30"/>
      <c r="H40" s="30"/>
      <c r="I40" s="30"/>
      <c r="J40" s="30"/>
      <c r="K40" s="30"/>
      <c r="L40" s="30"/>
      <c r="M40" s="30"/>
      <c r="N40" s="30"/>
      <c r="O40" s="30"/>
      <c r="P40" s="30"/>
      <c r="Q40" s="30"/>
      <c r="R40" s="30"/>
      <c r="S40" s="30"/>
      <c r="T40" s="30"/>
    </row>
    <row r="41" spans="1:21" s="53" customFormat="1" ht="18" customHeight="1" x14ac:dyDescent="0.35">
      <c r="A41" s="268" t="s">
        <v>85</v>
      </c>
      <c r="B41" s="268"/>
      <c r="C41" s="268"/>
      <c r="D41" s="268"/>
      <c r="E41" s="268"/>
      <c r="F41" s="92"/>
      <c r="G41" s="30"/>
      <c r="H41" s="30"/>
      <c r="I41" s="30"/>
      <c r="J41" s="30"/>
      <c r="K41" s="30"/>
      <c r="L41" s="30"/>
      <c r="M41" s="30"/>
      <c r="N41" s="30"/>
      <c r="O41" s="30"/>
      <c r="P41" s="30"/>
      <c r="Q41" s="30"/>
      <c r="R41" s="30"/>
    </row>
    <row r="42" spans="1:21" s="56" customFormat="1" ht="12.5" x14ac:dyDescent="0.25">
      <c r="A42" s="53"/>
      <c r="B42" s="70" t="s">
        <v>136</v>
      </c>
      <c r="C42" s="57"/>
      <c r="D42" s="50">
        <v>0</v>
      </c>
      <c r="E42" s="58">
        <f>C42*D42</f>
        <v>0</v>
      </c>
      <c r="F42" s="84"/>
      <c r="G42" s="55"/>
      <c r="H42" s="55"/>
      <c r="I42" s="55"/>
      <c r="J42" s="55"/>
      <c r="K42" s="55"/>
      <c r="L42" s="55"/>
      <c r="M42" s="55"/>
      <c r="N42" s="55"/>
      <c r="O42" s="55"/>
    </row>
    <row r="43" spans="1:21" s="53" customFormat="1" ht="18" customHeight="1" x14ac:dyDescent="0.25">
      <c r="B43" s="70" t="s">
        <v>84</v>
      </c>
      <c r="C43" s="57"/>
      <c r="D43" s="50">
        <v>0</v>
      </c>
      <c r="E43" s="58">
        <f t="shared" ref="E43:E47" si="0">C43*D43</f>
        <v>0</v>
      </c>
      <c r="F43" s="91"/>
      <c r="G43" s="30"/>
      <c r="H43" s="30"/>
      <c r="I43" s="30"/>
      <c r="J43" s="30"/>
      <c r="K43" s="30"/>
      <c r="L43" s="30"/>
      <c r="M43" s="30"/>
      <c r="N43" s="30"/>
      <c r="O43" s="30"/>
      <c r="P43" s="30"/>
      <c r="Q43" s="30"/>
      <c r="R43" s="30"/>
      <c r="S43" s="30"/>
      <c r="T43" s="30"/>
    </row>
    <row r="44" spans="1:21" s="53" customFormat="1" ht="12.5" x14ac:dyDescent="0.25">
      <c r="B44" s="70" t="s">
        <v>90</v>
      </c>
      <c r="C44" s="57"/>
      <c r="D44" s="50">
        <v>0</v>
      </c>
      <c r="E44" s="58">
        <f t="shared" si="0"/>
        <v>0</v>
      </c>
      <c r="F44" s="91"/>
      <c r="G44" s="30"/>
      <c r="H44" s="30"/>
      <c r="I44" s="30"/>
      <c r="J44" s="30"/>
      <c r="K44" s="30"/>
      <c r="L44" s="30"/>
      <c r="M44" s="30"/>
      <c r="N44" s="30"/>
      <c r="O44" s="30"/>
      <c r="P44" s="30"/>
      <c r="Q44" s="30"/>
      <c r="R44" s="30"/>
      <c r="S44" s="30"/>
      <c r="T44" s="30"/>
    </row>
    <row r="45" spans="1:21" s="72" customFormat="1" ht="12.5" x14ac:dyDescent="0.25">
      <c r="A45" s="53"/>
      <c r="B45" s="70" t="s">
        <v>86</v>
      </c>
      <c r="C45" s="57"/>
      <c r="D45" s="50">
        <v>0</v>
      </c>
      <c r="E45" s="58">
        <f t="shared" si="0"/>
        <v>0</v>
      </c>
      <c r="F45" s="84"/>
    </row>
    <row r="46" spans="1:21" s="55" customFormat="1" ht="12.5" x14ac:dyDescent="0.25">
      <c r="A46" s="53"/>
      <c r="B46" s="70" t="s">
        <v>89</v>
      </c>
      <c r="C46" s="57"/>
      <c r="D46" s="50">
        <v>0</v>
      </c>
      <c r="E46" s="58">
        <f t="shared" si="0"/>
        <v>0</v>
      </c>
      <c r="F46" s="84"/>
    </row>
    <row r="47" spans="1:21" s="55" customFormat="1" ht="13.5" thickBot="1" x14ac:dyDescent="0.35">
      <c r="A47" s="56"/>
      <c r="B47" s="60" t="s">
        <v>72</v>
      </c>
      <c r="C47" s="57"/>
      <c r="D47" s="50">
        <v>0</v>
      </c>
      <c r="E47" s="58">
        <f t="shared" si="0"/>
        <v>0</v>
      </c>
      <c r="F47" s="84"/>
    </row>
    <row r="48" spans="1:21" s="55" customFormat="1" ht="13.5" thickBot="1" x14ac:dyDescent="0.35">
      <c r="A48" s="107" t="s">
        <v>80</v>
      </c>
      <c r="B48" s="108"/>
      <c r="C48" s="109"/>
      <c r="D48" s="109" t="s">
        <v>87</v>
      </c>
      <c r="E48" s="59">
        <f>SUM(E42:E47)</f>
        <v>0</v>
      </c>
      <c r="F48" s="84"/>
    </row>
    <row r="49" spans="1:15" s="45" customFormat="1" ht="14.5" customHeight="1" x14ac:dyDescent="0.3">
      <c r="A49" s="71"/>
      <c r="B49" s="72"/>
      <c r="C49" s="72"/>
      <c r="D49" s="73"/>
      <c r="E49" s="74"/>
      <c r="F49" s="87"/>
    </row>
    <row r="50" spans="1:15" s="72" customFormat="1" ht="22" customHeight="1" x14ac:dyDescent="0.25">
      <c r="A50" s="269" t="s">
        <v>111</v>
      </c>
      <c r="B50" s="269"/>
      <c r="C50" s="269"/>
      <c r="D50" s="269"/>
      <c r="E50" s="269"/>
    </row>
    <row r="51" spans="1:15" s="72" customFormat="1" ht="24.5" customHeight="1" x14ac:dyDescent="0.3">
      <c r="A51" s="270"/>
      <c r="B51" s="270"/>
      <c r="C51" s="270"/>
      <c r="D51" s="113"/>
      <c r="E51" s="114" t="s">
        <v>71</v>
      </c>
    </row>
    <row r="52" spans="1:15" s="72" customFormat="1" ht="10.5" customHeight="1" x14ac:dyDescent="0.35">
      <c r="A52" s="115"/>
      <c r="B52" s="115"/>
      <c r="C52" s="116"/>
      <c r="D52" s="117"/>
      <c r="E52" s="118"/>
    </row>
    <row r="53" spans="1:15" s="72" customFormat="1" ht="24" customHeight="1" x14ac:dyDescent="0.25">
      <c r="A53" s="271" t="s">
        <v>112</v>
      </c>
      <c r="B53" s="271"/>
      <c r="C53" s="271"/>
      <c r="D53" s="271"/>
      <c r="E53" s="271"/>
    </row>
    <row r="54" spans="1:15" s="72" customFormat="1" ht="37.5" customHeight="1" x14ac:dyDescent="0.25">
      <c r="A54" s="277" t="s">
        <v>113</v>
      </c>
      <c r="B54" s="277"/>
      <c r="C54" s="277"/>
      <c r="D54" s="277"/>
      <c r="E54" s="2"/>
    </row>
    <row r="55" spans="1:15" s="72" customFormat="1" ht="23" customHeight="1" x14ac:dyDescent="0.3">
      <c r="A55" s="278" t="s">
        <v>114</v>
      </c>
      <c r="B55" s="278"/>
      <c r="C55" s="278"/>
      <c r="D55" s="279"/>
      <c r="E55" s="119">
        <v>0</v>
      </c>
    </row>
    <row r="56" spans="1:15" s="45" customFormat="1" ht="14.5" customHeight="1" x14ac:dyDescent="0.3">
      <c r="A56" s="71"/>
      <c r="B56" s="72"/>
      <c r="C56" s="72"/>
      <c r="D56" s="73"/>
      <c r="E56" s="74"/>
      <c r="F56" s="87"/>
    </row>
    <row r="57" spans="1:15" s="72" customFormat="1" ht="22.5" customHeight="1" x14ac:dyDescent="0.3">
      <c r="A57" s="111"/>
      <c r="B57" s="280" t="s">
        <v>137</v>
      </c>
      <c r="C57" s="281"/>
      <c r="D57" s="282"/>
      <c r="E57" s="112">
        <f>E32+E39+E48+E55</f>
        <v>0</v>
      </c>
    </row>
    <row r="59" spans="1:15" s="48" customFormat="1" ht="35.15" customHeight="1" x14ac:dyDescent="0.35">
      <c r="A59" s="283" t="s">
        <v>135</v>
      </c>
      <c r="B59" s="283"/>
      <c r="C59" s="283"/>
      <c r="D59" s="283"/>
      <c r="E59" s="283"/>
      <c r="F59" s="87"/>
      <c r="G59" s="45"/>
      <c r="H59" s="45"/>
      <c r="I59" s="45"/>
      <c r="J59" s="45"/>
      <c r="K59" s="45"/>
      <c r="L59" s="45"/>
      <c r="M59" s="45"/>
      <c r="N59" s="45"/>
      <c r="O59" s="45"/>
    </row>
    <row r="60" spans="1:15" s="48" customFormat="1" ht="11.25" customHeight="1" x14ac:dyDescent="0.35">
      <c r="A60" s="75"/>
      <c r="B60" s="75"/>
      <c r="C60" s="75"/>
      <c r="D60" s="75"/>
      <c r="E60" s="75"/>
      <c r="F60" s="90"/>
    </row>
    <row r="61" spans="1:15" s="48" customFormat="1" ht="10.5" customHeight="1" x14ac:dyDescent="0.35">
      <c r="A61" s="80"/>
      <c r="B61" s="81"/>
      <c r="C61" s="78"/>
      <c r="D61" s="75"/>
      <c r="E61" s="83" t="e">
        <f>+E66+E69+E72+E75+E80+#REF!+#REF!+#REF!+#REF!+#REF!+#REF!</f>
        <v>#VALUE!</v>
      </c>
      <c r="F61" s="93"/>
    </row>
    <row r="62" spans="1:15" s="45" customFormat="1" ht="30" customHeight="1" x14ac:dyDescent="0.35">
      <c r="A62" s="268" t="s">
        <v>110</v>
      </c>
      <c r="B62" s="268"/>
      <c r="C62" s="268"/>
      <c r="D62" s="268"/>
      <c r="E62" s="268"/>
      <c r="F62" s="87"/>
    </row>
    <row r="63" spans="1:15" s="48" customFormat="1" ht="35.5" customHeight="1" x14ac:dyDescent="0.35">
      <c r="B63" s="46" t="s">
        <v>73</v>
      </c>
      <c r="C63" s="46" t="s">
        <v>69</v>
      </c>
      <c r="D63" s="46" t="s">
        <v>70</v>
      </c>
      <c r="E63" s="47" t="s">
        <v>68</v>
      </c>
      <c r="F63" s="87"/>
      <c r="G63" s="45"/>
      <c r="H63" s="45"/>
      <c r="I63" s="45"/>
      <c r="J63" s="45"/>
      <c r="K63" s="45"/>
      <c r="L63" s="45"/>
      <c r="M63" s="45"/>
      <c r="N63" s="45"/>
      <c r="O63" s="45"/>
    </row>
    <row r="64" spans="1:15" s="56" customFormat="1" ht="18" customHeight="1" x14ac:dyDescent="0.25">
      <c r="B64" s="57" t="s">
        <v>88</v>
      </c>
      <c r="C64" s="57" t="s">
        <v>71</v>
      </c>
      <c r="D64" s="57"/>
      <c r="E64" s="58">
        <v>0</v>
      </c>
      <c r="F64" s="84"/>
      <c r="G64" s="55"/>
      <c r="H64" s="55"/>
      <c r="I64" s="55"/>
      <c r="J64" s="55"/>
      <c r="K64" s="55"/>
      <c r="L64" s="55"/>
      <c r="M64" s="55"/>
      <c r="N64" s="55"/>
      <c r="O64" s="55"/>
    </row>
    <row r="65" spans="1:21" s="48" customFormat="1" ht="18" customHeight="1" thickBot="1" x14ac:dyDescent="0.4">
      <c r="B65" s="51" t="s">
        <v>72</v>
      </c>
      <c r="C65" s="49" t="s">
        <v>71</v>
      </c>
      <c r="D65" s="49"/>
      <c r="E65" s="50">
        <v>0</v>
      </c>
      <c r="F65" s="88"/>
      <c r="G65" s="45"/>
      <c r="H65" s="45"/>
      <c r="I65" s="45"/>
      <c r="J65" s="45"/>
      <c r="K65" s="45"/>
      <c r="L65" s="45"/>
      <c r="M65" s="45"/>
      <c r="N65" s="45"/>
      <c r="O65" s="45"/>
      <c r="P65" s="45"/>
      <c r="Q65" s="45"/>
      <c r="R65" s="45"/>
      <c r="S65" s="45"/>
      <c r="T65" s="45"/>
    </row>
    <row r="66" spans="1:21" s="48" customFormat="1" ht="18" customHeight="1" thickBot="1" x14ac:dyDescent="0.3">
      <c r="A66" s="107" t="s">
        <v>80</v>
      </c>
      <c r="B66" s="108"/>
      <c r="C66" s="107"/>
      <c r="D66" s="110" t="s">
        <v>82</v>
      </c>
      <c r="E66" s="52">
        <f>SUM(E64:E65)</f>
        <v>0</v>
      </c>
      <c r="F66" s="88"/>
      <c r="G66" s="45"/>
      <c r="H66" s="45"/>
      <c r="I66" s="45"/>
      <c r="J66" s="45"/>
      <c r="K66" s="45"/>
      <c r="L66" s="45"/>
      <c r="M66" s="45"/>
      <c r="N66" s="45"/>
      <c r="O66" s="45"/>
      <c r="P66" s="45"/>
      <c r="Q66" s="45"/>
      <c r="R66" s="45"/>
      <c r="S66" s="45"/>
      <c r="T66" s="45"/>
    </row>
    <row r="67" spans="1:21" s="48" customFormat="1" ht="18" customHeight="1" x14ac:dyDescent="0.35">
      <c r="A67"/>
      <c r="B67"/>
      <c r="C67"/>
      <c r="D67"/>
      <c r="E67"/>
      <c r="F67" s="89"/>
      <c r="H67" s="45"/>
      <c r="I67" s="45"/>
      <c r="J67" s="45"/>
      <c r="K67" s="45"/>
      <c r="L67" s="45"/>
      <c r="M67" s="45"/>
      <c r="N67" s="45"/>
      <c r="O67" s="45"/>
      <c r="P67" s="45"/>
      <c r="Q67" s="45"/>
      <c r="R67" s="45"/>
      <c r="S67" s="45"/>
      <c r="T67" s="45"/>
      <c r="U67" s="45"/>
    </row>
    <row r="68" spans="1:21" s="48" customFormat="1" ht="18" customHeight="1" x14ac:dyDescent="0.35">
      <c r="A68" s="268" t="s">
        <v>78</v>
      </c>
      <c r="B68" s="268"/>
      <c r="C68" s="268"/>
      <c r="D68" s="268"/>
      <c r="E68" s="268"/>
      <c r="F68" s="90"/>
    </row>
    <row r="69" spans="1:21" s="45" customFormat="1" ht="26" x14ac:dyDescent="0.35">
      <c r="A69" s="48"/>
      <c r="B69" s="46" t="s">
        <v>73</v>
      </c>
      <c r="C69" s="46" t="s">
        <v>95</v>
      </c>
      <c r="D69" s="46" t="s">
        <v>74</v>
      </c>
      <c r="E69" s="46" t="s">
        <v>75</v>
      </c>
      <c r="F69" s="87"/>
    </row>
    <row r="70" spans="1:21" s="45" customFormat="1" ht="12.5" x14ac:dyDescent="0.35">
      <c r="A70" s="48"/>
      <c r="B70" s="70" t="s">
        <v>76</v>
      </c>
      <c r="C70" s="49"/>
      <c r="D70" s="50">
        <v>0</v>
      </c>
      <c r="E70" s="50">
        <f>C70*D70</f>
        <v>0</v>
      </c>
      <c r="F70" s="87"/>
    </row>
    <row r="71" spans="1:21" s="56" customFormat="1" ht="12.5" x14ac:dyDescent="0.25">
      <c r="A71" s="48"/>
      <c r="B71" s="70" t="s">
        <v>77</v>
      </c>
      <c r="C71" s="49"/>
      <c r="D71" s="50">
        <v>0</v>
      </c>
      <c r="E71" s="50">
        <f>C71*D71</f>
        <v>0</v>
      </c>
      <c r="F71" s="84"/>
      <c r="G71" s="55"/>
      <c r="H71" s="55"/>
      <c r="I71" s="55"/>
      <c r="J71" s="55"/>
      <c r="K71" s="55"/>
      <c r="L71" s="55"/>
      <c r="M71" s="55"/>
      <c r="N71" s="55"/>
      <c r="O71" s="55"/>
    </row>
    <row r="72" spans="1:21" s="56" customFormat="1" ht="18" customHeight="1" thickBot="1" x14ac:dyDescent="0.3">
      <c r="A72" s="48"/>
      <c r="B72" s="51" t="s">
        <v>72</v>
      </c>
      <c r="C72" s="49"/>
      <c r="D72" s="50">
        <v>0</v>
      </c>
      <c r="E72" s="50">
        <f>C72*D72</f>
        <v>0</v>
      </c>
      <c r="F72" s="84"/>
      <c r="G72" s="55"/>
      <c r="H72" s="55"/>
      <c r="I72" s="55"/>
      <c r="J72" s="55"/>
      <c r="K72" s="55"/>
      <c r="L72" s="55"/>
      <c r="M72" s="55"/>
      <c r="N72" s="55"/>
      <c r="O72" s="55"/>
    </row>
    <row r="73" spans="1:21" s="56" customFormat="1" ht="18" customHeight="1" thickBot="1" x14ac:dyDescent="0.3">
      <c r="A73" s="107" t="s">
        <v>80</v>
      </c>
      <c r="B73" s="108"/>
      <c r="C73" s="107"/>
      <c r="D73" s="110" t="s">
        <v>81</v>
      </c>
      <c r="E73" s="52">
        <f>SUM(E70:E72)</f>
        <v>0</v>
      </c>
      <c r="F73" s="84"/>
      <c r="G73" s="55"/>
      <c r="H73" s="55"/>
      <c r="I73" s="55"/>
      <c r="J73" s="55"/>
      <c r="K73" s="55"/>
      <c r="L73" s="55"/>
      <c r="M73" s="55"/>
      <c r="N73" s="55"/>
      <c r="O73" s="55"/>
    </row>
    <row r="74" spans="1:21" s="53" customFormat="1" ht="13" x14ac:dyDescent="0.25">
      <c r="A74" s="66"/>
      <c r="B74" s="67"/>
      <c r="C74" s="66"/>
      <c r="D74" s="68"/>
      <c r="E74" s="69"/>
      <c r="F74" s="91"/>
      <c r="G74" s="30"/>
      <c r="H74" s="30"/>
      <c r="I74" s="30"/>
      <c r="J74" s="30"/>
      <c r="K74" s="30"/>
      <c r="L74" s="30"/>
      <c r="M74" s="30"/>
      <c r="N74" s="30"/>
      <c r="O74" s="30"/>
      <c r="P74" s="30"/>
      <c r="Q74" s="30"/>
      <c r="R74" s="30"/>
      <c r="S74" s="30"/>
      <c r="T74" s="30"/>
    </row>
    <row r="75" spans="1:21" s="53" customFormat="1" ht="18" customHeight="1" x14ac:dyDescent="0.35">
      <c r="A75" s="268" t="s">
        <v>85</v>
      </c>
      <c r="B75" s="268"/>
      <c r="C75" s="268"/>
      <c r="D75" s="268"/>
      <c r="E75" s="268"/>
      <c r="F75" s="92"/>
      <c r="G75" s="30"/>
      <c r="H75" s="30"/>
      <c r="I75" s="30"/>
      <c r="J75" s="30"/>
      <c r="K75" s="30"/>
      <c r="L75" s="30"/>
      <c r="M75" s="30"/>
      <c r="N75" s="30"/>
      <c r="O75" s="30"/>
      <c r="P75" s="30"/>
      <c r="Q75" s="30"/>
      <c r="R75" s="30"/>
    </row>
    <row r="76" spans="1:21" s="56" customFormat="1" ht="12.5" x14ac:dyDescent="0.25">
      <c r="A76" s="53"/>
      <c r="B76" s="70" t="s">
        <v>136</v>
      </c>
      <c r="C76" s="57"/>
      <c r="D76" s="50">
        <v>0</v>
      </c>
      <c r="E76" s="58">
        <f>C76*D76</f>
        <v>0</v>
      </c>
      <c r="F76" s="84"/>
      <c r="G76" s="55"/>
      <c r="H76" s="55"/>
      <c r="I76" s="55"/>
      <c r="J76" s="55"/>
      <c r="K76" s="55"/>
      <c r="L76" s="55"/>
      <c r="M76" s="55"/>
      <c r="N76" s="55"/>
      <c r="O76" s="55"/>
    </row>
    <row r="77" spans="1:21" s="53" customFormat="1" ht="18" customHeight="1" x14ac:dyDescent="0.25">
      <c r="B77" s="70" t="s">
        <v>84</v>
      </c>
      <c r="C77" s="57"/>
      <c r="D77" s="50">
        <v>0</v>
      </c>
      <c r="E77" s="58">
        <f t="shared" ref="E77:E81" si="1">C77*D77</f>
        <v>0</v>
      </c>
      <c r="F77" s="91"/>
      <c r="G77" s="30"/>
      <c r="H77" s="30"/>
      <c r="I77" s="30"/>
      <c r="J77" s="30"/>
      <c r="K77" s="30"/>
      <c r="L77" s="30"/>
      <c r="M77" s="30"/>
      <c r="N77" s="30"/>
      <c r="O77" s="30"/>
      <c r="P77" s="30"/>
      <c r="Q77" s="30"/>
      <c r="R77" s="30"/>
      <c r="S77" s="30"/>
      <c r="T77" s="30"/>
    </row>
    <row r="78" spans="1:21" s="53" customFormat="1" ht="12.5" x14ac:dyDescent="0.25">
      <c r="B78" s="70" t="s">
        <v>90</v>
      </c>
      <c r="C78" s="57"/>
      <c r="D78" s="50">
        <v>0</v>
      </c>
      <c r="E78" s="58">
        <f t="shared" si="1"/>
        <v>0</v>
      </c>
      <c r="F78" s="91"/>
      <c r="G78" s="30"/>
      <c r="H78" s="30"/>
      <c r="I78" s="30"/>
      <c r="J78" s="30"/>
      <c r="K78" s="30"/>
      <c r="L78" s="30"/>
      <c r="M78" s="30"/>
      <c r="N78" s="30"/>
      <c r="O78" s="30"/>
      <c r="P78" s="30"/>
      <c r="Q78" s="30"/>
      <c r="R78" s="30"/>
      <c r="S78" s="30"/>
      <c r="T78" s="30"/>
    </row>
    <row r="79" spans="1:21" s="72" customFormat="1" ht="12.5" x14ac:dyDescent="0.25">
      <c r="A79" s="53"/>
      <c r="B79" s="70" t="s">
        <v>86</v>
      </c>
      <c r="C79" s="57"/>
      <c r="D79" s="50">
        <v>0</v>
      </c>
      <c r="E79" s="58">
        <f t="shared" si="1"/>
        <v>0</v>
      </c>
      <c r="F79" s="84"/>
    </row>
    <row r="80" spans="1:21" s="55" customFormat="1" ht="12.5" x14ac:dyDescent="0.25">
      <c r="A80" s="53"/>
      <c r="B80" s="70" t="s">
        <v>89</v>
      </c>
      <c r="C80" s="57"/>
      <c r="D80" s="50">
        <v>0</v>
      </c>
      <c r="E80" s="58">
        <f t="shared" si="1"/>
        <v>0</v>
      </c>
      <c r="F80" s="84"/>
    </row>
    <row r="81" spans="1:6" s="55" customFormat="1" ht="13.5" thickBot="1" x14ac:dyDescent="0.35">
      <c r="A81" s="56"/>
      <c r="B81" s="60" t="s">
        <v>72</v>
      </c>
      <c r="C81" s="57"/>
      <c r="D81" s="50">
        <v>0</v>
      </c>
      <c r="E81" s="58">
        <f t="shared" si="1"/>
        <v>0</v>
      </c>
      <c r="F81" s="84"/>
    </row>
    <row r="82" spans="1:6" s="55" customFormat="1" ht="13.5" thickBot="1" x14ac:dyDescent="0.35">
      <c r="A82" s="107" t="s">
        <v>80</v>
      </c>
      <c r="B82" s="108"/>
      <c r="C82" s="109"/>
      <c r="D82" s="109" t="s">
        <v>87</v>
      </c>
      <c r="E82" s="59">
        <f>SUM(E76:E81)</f>
        <v>0</v>
      </c>
      <c r="F82" s="84"/>
    </row>
    <row r="83" spans="1:6" s="45" customFormat="1" ht="14.5" customHeight="1" x14ac:dyDescent="0.3">
      <c r="A83" s="71"/>
      <c r="B83" s="72"/>
      <c r="C83" s="72"/>
      <c r="D83" s="73"/>
      <c r="E83" s="74"/>
      <c r="F83" s="87"/>
    </row>
    <row r="84" spans="1:6" s="72" customFormat="1" ht="22" customHeight="1" x14ac:dyDescent="0.25">
      <c r="A84" s="269" t="s">
        <v>111</v>
      </c>
      <c r="B84" s="269"/>
      <c r="C84" s="269"/>
      <c r="D84" s="269"/>
      <c r="E84" s="269"/>
    </row>
    <row r="85" spans="1:6" s="72" customFormat="1" ht="24.5" customHeight="1" x14ac:dyDescent="0.3">
      <c r="A85" s="270"/>
      <c r="B85" s="270"/>
      <c r="C85" s="270"/>
      <c r="D85" s="113"/>
      <c r="E85" s="114" t="s">
        <v>71</v>
      </c>
    </row>
    <row r="86" spans="1:6" s="72" customFormat="1" ht="10.5" customHeight="1" x14ac:dyDescent="0.35">
      <c r="A86" s="115"/>
      <c r="B86" s="115"/>
      <c r="C86" s="116"/>
      <c r="D86" s="117"/>
      <c r="E86" s="118"/>
    </row>
    <row r="87" spans="1:6" s="72" customFormat="1" ht="24" customHeight="1" x14ac:dyDescent="0.25">
      <c r="A87" s="271" t="s">
        <v>112</v>
      </c>
      <c r="B87" s="271"/>
      <c r="C87" s="271"/>
      <c r="D87" s="271"/>
      <c r="E87" s="271"/>
    </row>
    <row r="88" spans="1:6" s="72" customFormat="1" ht="37.5" customHeight="1" x14ac:dyDescent="0.25">
      <c r="A88" s="277" t="s">
        <v>113</v>
      </c>
      <c r="B88" s="277"/>
      <c r="C88" s="277"/>
      <c r="D88" s="277"/>
      <c r="E88" s="2"/>
    </row>
    <row r="89" spans="1:6" s="72" customFormat="1" ht="23" customHeight="1" x14ac:dyDescent="0.3">
      <c r="A89" s="278" t="s">
        <v>114</v>
      </c>
      <c r="B89" s="278"/>
      <c r="C89" s="278"/>
      <c r="D89" s="279"/>
      <c r="E89" s="119">
        <v>0</v>
      </c>
    </row>
    <row r="90" spans="1:6" s="45" customFormat="1" ht="14.5" customHeight="1" x14ac:dyDescent="0.3">
      <c r="A90" s="71"/>
      <c r="B90" s="72"/>
      <c r="C90" s="72"/>
      <c r="D90" s="73"/>
      <c r="E90" s="74"/>
      <c r="F90" s="87"/>
    </row>
    <row r="91" spans="1:6" s="72" customFormat="1" ht="22.5" customHeight="1" x14ac:dyDescent="0.3">
      <c r="A91" s="111"/>
      <c r="B91" s="280" t="s">
        <v>139</v>
      </c>
      <c r="C91" s="281"/>
      <c r="D91" s="282"/>
      <c r="E91" s="112">
        <f>E66+E73+E82+E89</f>
        <v>0</v>
      </c>
    </row>
    <row r="92" spans="1:6" s="55" customFormat="1" ht="14.5" customHeight="1" x14ac:dyDescent="0.25">
      <c r="A92" s="120"/>
      <c r="B92" s="120"/>
      <c r="C92" s="120"/>
      <c r="D92" s="120"/>
      <c r="E92" s="120"/>
    </row>
    <row r="93" spans="1:6" s="45" customFormat="1" ht="28.5" customHeight="1" x14ac:dyDescent="0.25">
      <c r="A93" s="115"/>
      <c r="B93" s="115"/>
      <c r="C93" s="121"/>
      <c r="D93" s="122" t="s">
        <v>115</v>
      </c>
      <c r="E93" s="123">
        <f>E57+E91</f>
        <v>0</v>
      </c>
    </row>
    <row r="94" spans="1:6" ht="30" customHeight="1" x14ac:dyDescent="0.35">
      <c r="A94" s="71"/>
      <c r="B94" s="72"/>
      <c r="C94" s="72"/>
      <c r="D94" s="73"/>
      <c r="E94" s="74"/>
    </row>
    <row r="95" spans="1:6" ht="23" x14ac:dyDescent="0.35">
      <c r="A95" s="276" t="s">
        <v>116</v>
      </c>
      <c r="B95" s="276"/>
      <c r="C95" s="276"/>
      <c r="D95" s="276"/>
      <c r="E95" s="276"/>
    </row>
    <row r="96" spans="1:6" x14ac:dyDescent="0.35">
      <c r="A96" s="124"/>
      <c r="B96" s="124"/>
      <c r="C96" s="124"/>
      <c r="D96" s="124"/>
      <c r="E96" s="124"/>
    </row>
    <row r="97" spans="1:5" ht="14.5" customHeight="1" x14ac:dyDescent="0.35">
      <c r="A97" s="272" t="s">
        <v>117</v>
      </c>
      <c r="B97" s="272"/>
      <c r="C97" s="272"/>
      <c r="D97" s="272"/>
      <c r="E97" s="272"/>
    </row>
    <row r="98" spans="1:5" ht="15" thickBot="1" x14ac:dyDescent="0.4">
      <c r="A98" s="99" t="s">
        <v>118</v>
      </c>
      <c r="B98" s="125"/>
      <c r="C98" s="125"/>
      <c r="D98" s="125"/>
      <c r="E98" s="125"/>
    </row>
    <row r="99" spans="1:5" ht="28.5" thickBot="1" x14ac:dyDescent="0.4">
      <c r="A99" s="113"/>
      <c r="B99" s="113"/>
      <c r="C99" s="126" t="s">
        <v>119</v>
      </c>
      <c r="D99" s="127" t="s">
        <v>120</v>
      </c>
      <c r="E99" s="128" t="s">
        <v>67</v>
      </c>
    </row>
    <row r="100" spans="1:5" ht="28" x14ac:dyDescent="0.35">
      <c r="A100" s="129" t="s">
        <v>121</v>
      </c>
      <c r="B100" s="130" t="s">
        <v>122</v>
      </c>
      <c r="C100" s="131" t="s">
        <v>123</v>
      </c>
      <c r="D100" s="132" t="s">
        <v>123</v>
      </c>
      <c r="E100" s="133" t="s">
        <v>123</v>
      </c>
    </row>
    <row r="101" spans="1:5" x14ac:dyDescent="0.35">
      <c r="A101" s="134" t="s">
        <v>94</v>
      </c>
      <c r="B101" s="135" t="s">
        <v>124</v>
      </c>
      <c r="C101" s="136"/>
      <c r="D101" s="137"/>
      <c r="E101" s="138"/>
    </row>
    <row r="102" spans="1:5" x14ac:dyDescent="0.35">
      <c r="A102" s="139"/>
      <c r="B102" s="140" t="s">
        <v>125</v>
      </c>
      <c r="C102" s="141"/>
      <c r="D102" s="142"/>
      <c r="E102" s="143"/>
    </row>
    <row r="103" spans="1:5" x14ac:dyDescent="0.35">
      <c r="A103" s="139"/>
      <c r="B103" s="140" t="s">
        <v>126</v>
      </c>
      <c r="C103" s="141"/>
      <c r="D103" s="142"/>
      <c r="E103" s="143"/>
    </row>
    <row r="104" spans="1:5" x14ac:dyDescent="0.35">
      <c r="A104" s="139"/>
      <c r="B104" s="144" t="s">
        <v>127</v>
      </c>
      <c r="C104" s="145"/>
      <c r="D104" s="146"/>
      <c r="E104" s="147"/>
    </row>
    <row r="105" spans="1:5" x14ac:dyDescent="0.35">
      <c r="A105" s="139"/>
      <c r="B105" s="148"/>
      <c r="C105" s="149"/>
      <c r="D105" s="149"/>
      <c r="E105" s="150"/>
    </row>
    <row r="106" spans="1:5" x14ac:dyDescent="0.35">
      <c r="A106" s="151" t="s">
        <v>91</v>
      </c>
      <c r="B106" s="135" t="s">
        <v>128</v>
      </c>
      <c r="C106" s="152"/>
      <c r="D106" s="153">
        <v>0</v>
      </c>
      <c r="E106" s="154"/>
    </row>
    <row r="107" spans="1:5" x14ac:dyDescent="0.35">
      <c r="A107" s="139"/>
      <c r="B107" s="135" t="s">
        <v>129</v>
      </c>
      <c r="C107" s="141"/>
      <c r="D107" s="142"/>
      <c r="E107" s="155"/>
    </row>
    <row r="108" spans="1:5" x14ac:dyDescent="0.35">
      <c r="A108" s="139"/>
      <c r="B108" s="135" t="s">
        <v>130</v>
      </c>
      <c r="C108" s="141"/>
      <c r="D108" s="142"/>
      <c r="E108" s="155"/>
    </row>
    <row r="109" spans="1:5" x14ac:dyDescent="0.35">
      <c r="A109" s="139"/>
      <c r="B109" s="135" t="s">
        <v>92</v>
      </c>
      <c r="C109" s="141"/>
      <c r="D109" s="142"/>
      <c r="E109" s="155"/>
    </row>
    <row r="110" spans="1:5" x14ac:dyDescent="0.35">
      <c r="A110" s="139"/>
      <c r="B110" s="144" t="s">
        <v>127</v>
      </c>
      <c r="C110" s="145"/>
      <c r="D110" s="146"/>
      <c r="E110" s="156"/>
    </row>
    <row r="111" spans="1:5" x14ac:dyDescent="0.35">
      <c r="A111" s="157"/>
      <c r="B111" s="158"/>
      <c r="C111" s="159"/>
      <c r="D111" s="159"/>
      <c r="E111" s="160"/>
    </row>
    <row r="112" spans="1:5" x14ac:dyDescent="0.35">
      <c r="A112" s="151" t="s">
        <v>93</v>
      </c>
      <c r="B112" s="161" t="s">
        <v>131</v>
      </c>
      <c r="C112" s="162"/>
      <c r="D112" s="163"/>
      <c r="E112" s="164"/>
    </row>
    <row r="113" spans="1:5" x14ac:dyDescent="0.35">
      <c r="A113" s="157"/>
      <c r="B113" s="158"/>
      <c r="C113" s="158"/>
      <c r="D113" s="158"/>
      <c r="E113" s="165"/>
    </row>
    <row r="114" spans="1:5" ht="15" thickBot="1" x14ac:dyDescent="0.4">
      <c r="A114" s="166"/>
      <c r="B114" s="167"/>
      <c r="C114" s="168"/>
      <c r="D114" s="169" t="s">
        <v>67</v>
      </c>
      <c r="E114" s="170">
        <f>SUM(E101:E112)</f>
        <v>0</v>
      </c>
    </row>
    <row r="115" spans="1:5" x14ac:dyDescent="0.35">
      <c r="A115" s="171"/>
      <c r="B115" s="172"/>
      <c r="C115" s="173"/>
      <c r="D115" s="174"/>
      <c r="E115" s="173"/>
    </row>
    <row r="116" spans="1:5" ht="43" customHeight="1" x14ac:dyDescent="0.35">
      <c r="A116" s="273" t="s">
        <v>132</v>
      </c>
      <c r="B116" s="274"/>
      <c r="C116" s="274"/>
      <c r="D116" s="274"/>
      <c r="E116" s="275"/>
    </row>
  </sheetData>
  <mergeCells count="33">
    <mergeCell ref="B57:D57"/>
    <mergeCell ref="A50:E50"/>
    <mergeCell ref="A51:C51"/>
    <mergeCell ref="A28:E28"/>
    <mergeCell ref="A34:E34"/>
    <mergeCell ref="A41:E41"/>
    <mergeCell ref="A59:E59"/>
    <mergeCell ref="A62:E62"/>
    <mergeCell ref="A53:E53"/>
    <mergeCell ref="B1:D1"/>
    <mergeCell ref="B3:E3"/>
    <mergeCell ref="C23:D23"/>
    <mergeCell ref="B2:E2"/>
    <mergeCell ref="B4:E4"/>
    <mergeCell ref="A12:E12"/>
    <mergeCell ref="A14:E14"/>
    <mergeCell ref="A15:E15"/>
    <mergeCell ref="A16:E16"/>
    <mergeCell ref="A54:D54"/>
    <mergeCell ref="A55:D55"/>
    <mergeCell ref="C24:D24"/>
    <mergeCell ref="A26:E26"/>
    <mergeCell ref="A97:E97"/>
    <mergeCell ref="A116:E116"/>
    <mergeCell ref="A95:E95"/>
    <mergeCell ref="A88:D88"/>
    <mergeCell ref="A89:D89"/>
    <mergeCell ref="B91:D91"/>
    <mergeCell ref="A68:E68"/>
    <mergeCell ref="A75:E75"/>
    <mergeCell ref="A84:E84"/>
    <mergeCell ref="A85:C85"/>
    <mergeCell ref="A87:E87"/>
  </mergeCells>
  <dataValidations count="4">
    <dataValidation type="list" allowBlank="1" showInputMessage="1" showErrorMessage="1" sqref="C30:C31 C64:C65" xr:uid="{00000000-0002-0000-0200-000000000000}">
      <formula1>"Choisir une valeur,Acquisition neuf,Acquisition occasion,Crédit-bail, Location"</formula1>
    </dataValidation>
    <dataValidation type="list" allowBlank="1" showInputMessage="1" showErrorMessage="1" sqref="C61" xr:uid="{00000000-0002-0000-0200-000001000000}">
      <mc:AlternateContent xmlns:x12ac="http://schemas.microsoft.com/office/spreadsheetml/2011/1/ac" xmlns:mc="http://schemas.openxmlformats.org/markup-compatibility/2006">
        <mc:Choice Requires="x12ac">
          <x12ac:list>Choisir une valeur ," Oui, diagnostic "," Oui, étude "," Oui, diagnostic + étude "," Non, aucun des deux"</x12ac:list>
        </mc:Choice>
        <mc:Fallback>
          <formula1>"Choisir une valeur , Oui, diagnostic , Oui, étude , Oui, diagnostic + étude , Non, aucun des deux"</formula1>
        </mc:Fallback>
      </mc:AlternateContent>
    </dataValidation>
    <dataValidation type="list" allowBlank="1" showInputMessage="1" showErrorMessage="1" sqref="C18" xr:uid="{00000000-0002-0000-0200-000002000000}">
      <formula1>"Choisir une valeur,Assujetti à la TVA,Non assujetti à la TVA,Assujetti partiel à la TVA"</formula1>
    </dataValidation>
    <dataValidation type="list" allowBlank="1" showInputMessage="1" showErrorMessage="1" sqref="E51 E85" xr:uid="{00000000-0002-0000-0200-000003000000}">
      <formula1>"Choisir une valeur,Oui,Non"</formula1>
    </dataValidation>
  </dataValidations>
  <hyperlinks>
    <hyperlink ref="B23" location="DIAGNOSTIC" display="DIAGNOSTIC" xr:uid="{00000000-0004-0000-0200-000000000000}"/>
    <hyperlink ref="B24" location="ANIMATION" display="ANIMATION" xr:uid="{00000000-0004-0000-0200-000001000000}"/>
    <hyperlink ref="C10" r:id="rId1" xr:uid="{00000000-0004-0000-0200-000002000000}"/>
    <hyperlink ref="B6" location="_1__BUDGET_PREVISIONNEL_DE_L_OPERATION___Choisir_le_type_d_étude" display="1/ Le budget prévisionnel de l'opération" xr:uid="{00000000-0004-0000-0200-000003000000}"/>
    <hyperlink ref="B7" location="_2__PLAN_DE_FINANCEMENT" display="2/ Le plan de financement" xr:uid="{00000000-0004-0000-0200-000004000000}"/>
  </hyperlinks>
  <pageMargins left="0.7" right="0.7" top="0.75" bottom="0.75" header="0.3" footer="0.3"/>
  <pageSetup paperSize="9" scale="51" fitToHeight="0"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6</vt:i4>
      </vt:variant>
    </vt:vector>
  </HeadingPairs>
  <TitlesOfParts>
    <vt:vector size="9" baseType="lpstr">
      <vt:lpstr>modèle</vt:lpstr>
      <vt:lpstr>Info</vt:lpstr>
      <vt:lpstr>Budget prévisionnel</vt:lpstr>
      <vt:lpstr>_1__BUDGET_PREVISIONNEL_DE_L_OPERATION___Choisir_le_type_d_étude</vt:lpstr>
      <vt:lpstr>_2__PLAN_DE_FINANCEMENT</vt:lpstr>
      <vt:lpstr>ANIMATION</vt:lpstr>
      <vt:lpstr>DIAGNOSTIC</vt:lpstr>
      <vt:lpstr>'Budget prévisionnel'!haut_page</vt:lpstr>
      <vt:lpstr>'Budget prévisionnel'!Zone_d_impression</vt:lpstr>
    </vt:vector>
  </TitlesOfParts>
  <Company>ADEME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francoise.poitou@ademe.fr</dc:creator>
  <cp:lastModifiedBy>TREVISIOL Audrey</cp:lastModifiedBy>
  <cp:lastPrinted>2021-11-23T15:55:29Z</cp:lastPrinted>
  <dcterms:created xsi:type="dcterms:W3CDTF">2014-12-03T07:47:04Z</dcterms:created>
  <dcterms:modified xsi:type="dcterms:W3CDTF">2023-12-18T13:50:00Z</dcterms:modified>
</cp:coreProperties>
</file>