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Z:\PROJETS\SBF_SAJ\AIDES\MAJ DOCS POUR 2024\Entreprises en difficultés\"/>
    </mc:Choice>
  </mc:AlternateContent>
  <xr:revisionPtr revIDLastSave="0" documentId="13_ncr:1_{C9E4A839-E02D-4DB4-892D-3364A937AFA2}" xr6:coauthVersionLast="47" xr6:coauthVersionMax="47" xr10:uidLastSave="{00000000-0000-0000-0000-000000000000}"/>
  <bookViews>
    <workbookView xWindow="-120" yWindow="-120" windowWidth="20730" windowHeight="11160" activeTab="2" xr2:uid="{B073B0CE-D67D-4DC5-B2E2-0B1B91ECD446}"/>
  </bookViews>
  <sheets>
    <sheet name="Notice informative" sheetId="3" r:id="rId1"/>
    <sheet name="Attestation santé financière" sheetId="2" r:id="rId2"/>
    <sheet name="Aide - analyse santé financière" sheetId="5" r:id="rId3"/>
    <sheet name="Feuil1" sheetId="4" state="hidden" r:id="rId4"/>
  </sheets>
  <externalReferences>
    <externalReference r:id="rId5"/>
    <externalReference r:id="rId6"/>
    <externalReference r:id="rId7"/>
  </externalReferences>
  <definedNames>
    <definedName name="_2__PLAN_DE_FINANCEMENT">#REF!</definedName>
    <definedName name="list_secteur">[1]Listes!$A$1:$I$1</definedName>
    <definedName name="localisation">'[2]Déf. des données'!$A$17:$A$20</definedName>
    <definedName name="nature_activite">'[2]Déf. des données'!$A$24:$A$25</definedName>
    <definedName name="planfin">#REF!</definedName>
    <definedName name="supportjuridique">'[3]partenaire1-Coord'!$AO$1:$AO$2</definedName>
    <definedName name="taille_ent">'[2]Déf. des données'!$A$29:$A$31</definedName>
    <definedName name="top">#REF!</definedName>
    <definedName name="typerèglement">'[3]partenaire1-Coord'!$AT$1:$AT$4</definedName>
    <definedName name="_xlnm.Print_Area" localSheetId="2">'Aide - analyse santé financière'!$A$1:$F$78</definedName>
    <definedName name="_xlnm.Print_Area" localSheetId="1">'Attestation santé financière'!$A:$F</definedName>
    <definedName name="_xlnm.Print_Area" localSheetId="0">'Notice informative'!$A:$H</definedName>
    <definedName name="ZoneLis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7" i="5" l="1"/>
  <c r="E75" i="5"/>
  <c r="D75" i="5"/>
  <c r="D77" i="5" s="1"/>
  <c r="E58" i="5"/>
  <c r="E60" i="5" s="1"/>
  <c r="D58" i="5"/>
  <c r="D60" i="5" s="1"/>
  <c r="C51" i="5"/>
  <c r="D36" i="5"/>
  <c r="C22" i="5"/>
  <c r="B79" i="5" l="1"/>
</calcChain>
</file>

<file path=xl/sharedStrings.xml><?xml version="1.0" encoding="utf-8"?>
<sst xmlns="http://schemas.openxmlformats.org/spreadsheetml/2006/main" count="123" uniqueCount="112">
  <si>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</si>
  <si>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</si>
  <si>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</si>
  <si>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</si>
  <si>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</si>
  <si>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</si>
  <si>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</si>
  <si>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</si>
  <si>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</si>
  <si>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</si>
  <si>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</si>
  <si>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</si>
  <si>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</si>
  <si>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</si>
  <si>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</si>
  <si>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</si>
  <si>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</si>
  <si>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</si>
  <si>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</si>
  <si>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</si>
  <si>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</si>
  <si>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</si>
  <si>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</si>
  <si>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</si>
  <si>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</si>
  <si>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</si>
  <si>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</si>
  <si>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 xml:space="preserve">Emprunts obligataires convertibles </t>
  </si>
  <si>
    <t>DS</t>
  </si>
  <si>
    <t>Autres emprunts obligataires</t>
  </si>
  <si>
    <t>DT</t>
  </si>
  <si>
    <t>Emprunts et dettes auprès établissements de crédit</t>
  </si>
  <si>
    <t>DU</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</si>
  <si>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</si>
  <si>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</si>
  <si>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</si>
  <si>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</si>
  <si>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</si>
  <si>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</si>
  <si>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</si>
  <si>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</si>
  <si>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</si>
  <si>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</si>
  <si>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</si>
  <si>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</si>
  <si>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</si>
  <si>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</si>
  <si>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</si>
  <si>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</si>
  <si>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</si>
  <si>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</si>
  <si>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</si>
  <si>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</si>
  <si>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</si>
  <si>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</si>
  <si>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</si>
  <si>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</si>
  <si>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</si>
  <si>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</si>
  <si>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 xml:space="preserve">représentant légal ou dûment habilité de </t>
  </si>
  <si>
    <t>Fait à :</t>
  </si>
  <si>
    <t>Le :</t>
  </si>
  <si>
    <t>FM</t>
  </si>
  <si>
    <t>FN</t>
  </si>
  <si>
    <t>FO</t>
  </si>
  <si>
    <t>Production stockée</t>
  </si>
  <si>
    <t>Production immobilisée</t>
  </si>
  <si>
    <t>Subventions d'exploitation</t>
  </si>
  <si>
    <t>Je soussigné(e),</t>
  </si>
  <si>
    <t>NOTICE INFORMATIVE</t>
  </si>
  <si>
    <t>ATTESTATION SUR LA SANTÉ FINANCIÈRE A REMPLIR OBLIGATOIREMENT</t>
  </si>
  <si>
    <t xml:space="preserve">Périmètre : </t>
  </si>
  <si>
    <t>ANALYSE DE LA SANTE FINANCIERE</t>
  </si>
  <si>
    <t>Vérification des critères A &amp; B :</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</si>
  <si>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</si>
  <si>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</si>
  <si>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</si>
  <si>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</si>
  <si>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</si>
  <si>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</si>
  <si>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</si>
  <si>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</si>
  <si>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a reçu une « Aide au sauvetage » (SA 41259) et qui n’a pas encore remboursé intégralement le prêt ou mis fin à la garantie</t>
  </si>
  <si>
    <t xml:space="preserve">a reçu une « Aide à la restructuration » (SA 41259) et qui est toujours soumise à un plan de restructuration </t>
  </si>
  <si>
    <t xml:space="preserve">La structure est : </t>
  </si>
  <si>
    <t xml:space="preserve">La structure existe depuis : </t>
  </si>
  <si>
    <t>moins de trois ans</t>
  </si>
  <si>
    <t>plus de trois ans</t>
  </si>
  <si>
    <t>Préalable :</t>
  </si>
  <si>
    <t xml:space="preserve"> veuillez renseigner la catégorie communautaire de votre structure conformément à votre demande d'aide ainsi que son nombre d'années d'existence</t>
  </si>
  <si>
    <t>Emprunts et dettes financières diverses</t>
  </si>
  <si>
    <t xml:space="preserve">atteste avoir pris connaissance de la notice informative ainsi que de la notion d'entreprise en difficulté rappelée ci-dessous et certifie que ma structure : </t>
  </si>
  <si>
    <t>-&gt;</t>
  </si>
  <si>
    <t>1 -</t>
  </si>
  <si>
    <t>2 -</t>
  </si>
  <si>
    <t>Dans le cas contraire :</t>
  </si>
  <si>
    <r>
      <rPr>
        <b/>
        <u/>
        <sz val="11"/>
        <color theme="1"/>
        <rFont val="Arial"/>
        <family val="2"/>
      </rPr>
      <t>n'est pas</t>
    </r>
    <r>
      <rPr>
        <sz val="11"/>
        <color theme="1"/>
        <rFont val="Arial"/>
        <family val="2"/>
      </rPr>
      <t xml:space="preserve"> une entreprise en difficulté au sens de la réglementation européenne</t>
    </r>
  </si>
  <si>
    <t>Vérification des critères A à E de la définition d'entreprise en difficulté au sens de la règlementation européenne</t>
  </si>
  <si>
    <t>une petite entreprise au sens de la réglementation européenne</t>
  </si>
  <si>
    <t>une moyenne entreprise au sens de la réglementation européenne</t>
  </si>
  <si>
    <t>une grande entreprise au sens de la réglementation européenne</t>
  </si>
  <si>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</si>
  <si>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</si>
  <si>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</si>
  <si>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</si>
  <si>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t xml:space="preserve">Si votre structure est une collectivité territoriale, un établissement public, une association ou bien est implantée dans les pays et territoires d'outre-mer (PTOM) liés à la France, </t>
  </si>
  <si>
    <t>Pour rappel, si votre structure ne fait pas partie des catégories exemptées suivantes : collectivités territoriales, établissements publics, associations ou structures implantées dans les pays et territoires d'outre-mer (PTOM) (cf notice informative) vous pouvez vous appuyer sur cet onglet pour remplir l'onglet "attestation santé financière".</t>
  </si>
  <si>
    <r>
      <rPr>
        <b/>
        <i/>
        <sz val="12"/>
        <color theme="1"/>
        <rFont val="Arial"/>
        <family val="2"/>
      </rPr>
      <t>*</t>
    </r>
    <r>
      <rPr>
        <i/>
        <sz val="12"/>
        <color theme="1"/>
        <rFont val="Arial"/>
        <family val="2"/>
      </rPr>
      <t>l'ADEME se réserve la possibilité, après étude de votre dossier, de vous demander de compléter votre déclaration si besoin</t>
    </r>
  </si>
  <si>
    <t>à savoir : la Nouvelle-Calédonie, la Polynésie française, Saint-Pierre-et-Miquelon, Saint-Barthélemy, les Terres australes et antarctiques française, Wallis-et-Futuna,</t>
  </si>
  <si>
    <r>
      <t>Vous devez simplement cocher la case "</t>
    </r>
    <r>
      <rPr>
        <i/>
        <u/>
        <sz val="12"/>
        <color theme="1"/>
        <rFont val="Arial"/>
        <family val="2"/>
      </rPr>
      <t>n'est pas concernée, à ce stade du dépôt de la demande d'aide, par cette attestation</t>
    </r>
    <r>
      <rPr>
        <sz val="12"/>
        <color theme="1"/>
        <rFont val="Arial"/>
        <family val="2"/>
      </rPr>
      <t>"  dans l'onglet "Attestation santé financière"*</t>
    </r>
  </si>
  <si>
    <r>
      <t>Veuillez cocher l'</t>
    </r>
    <r>
      <rPr>
        <u/>
        <sz val="12"/>
        <color theme="1"/>
        <rFont val="Arial"/>
        <family val="2"/>
      </rPr>
      <t xml:space="preserve">une des trois premières cases </t>
    </r>
    <r>
      <rPr>
        <sz val="12"/>
        <color theme="1"/>
        <rFont val="Arial"/>
        <family val="2"/>
      </rPr>
      <t>correspondant à votre situation dans l'onglet "Attestation santé financière". 
Pour vous aider à déterminer votre situation, vous pouvez vous appuyer sur l'onglet "Aide - Analyse santé financière" (facultatif).</t>
    </r>
  </si>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</sst>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30" x14ac:knownFonts="1">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20"/>
      <color theme="0"/>
      <name val="Arial"/>
      <family val="2"/>
    </font>
    <font>
      <b/>
      <sz val="10"/>
      <color theme="1"/>
      <name val="Arial"/>
      <family val="2"/>
    </font>
    <font>
      <sz val="8"/>
      <color theme="1"/>
      <name val="Arial"/>
      <family val="2"/>
    </font>
    <font>
      <b/>
      <sz val="16"/>
      <color theme="0"/>
      <name val="Arial"/>
      <family val="2"/>
    </font>
    <font>
      <sz val="11"/>
      <color theme="0"/>
      <name val="Arial"/>
      <family val="2"/>
    </font>
    <font>
      <sz val="8"/>
      <color rgb="FF000000"/>
      <name val="Segoe UI"/>
      <family val="2"/>
    </font>
    <font>
      <b/>
      <sz val="16"/>
      <color theme="1"/>
      <name val="Arial"/>
      <family val="2"/>
    </font>
    <font>
      <i/>
      <sz val="9"/>
      <color theme="1"/>
      <name val="Arial"/>
      <family val="2"/>
    </font>
    <font>
      <b/>
      <i/>
      <sz val="9"/>
      <color theme="1"/>
      <name val="Arial"/>
      <family val="2"/>
    </font>
    <font>
      <i/>
      <sz val="12"/>
      <color theme="1"/>
      <name val="Arial"/>
      <family val="2"/>
    </font>
    <font>
      <b/>
      <i/>
      <sz val="12"/>
      <color theme="1"/>
      <name val="Arial"/>
      <family val="2"/>
    </font>
    <font>
      <b/>
      <sz val="12"/>
      <color theme="1"/>
      <name val="Arial"/>
      <family val="2"/>
    </font>
    <font>
      <u/>
      <sz val="12"/>
      <color theme="1"/>
      <name val="Arial"/>
      <family val="2"/>
    </font>
    <font>
      <i/>
      <u/>
      <sz val="12"/>
      <color theme="1"/>
      <name val="Arial"/>
      <family val="2"/>
    </font>
    <font>
      <sz val="10"/>
      <name val="Arial"/>
      <family val="2"/>
    </font>
    <font>
      <u/>
      <sz val="10"/>
      <name val="Arial"/>
      <family val="2"/>
    </font>
  </fonts>
  <fills count="8">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E41D13"/>
        <bgColor indexed="64"/>
      </patternFill>
    </fill>
    <fill>
      <patternFill patternType="solid">
        <fgColor theme="0" tint="-4.9989318521683403E-2"/>
        <bgColor indexed="64"/>
      </patternFill>
    </fill>
  </fills>
  <borders count="20">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101">
    <xf numFmtId="0" fontId="0" fillId="0" borderId="0" xfId="0"/>
    <xf numFmtId="0" fontId="2" fillId="2" borderId="0" xfId="0" applyFont="1" applyFill="1"/>
    <xf numFmtId="165" fontId="7" fillId="4" borderId="11" xfId="1" applyNumberFormat="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wrapText="1"/>
    </xf>
    <xf numFmtId="0" fontId="2" fillId="5" borderId="13" xfId="0" applyFont="1" applyFill="1" applyBorder="1" applyAlignment="1" applyProtection="1">
      <alignment horizontal="left"/>
      <protection locked="0"/>
    </xf>
    <xf numFmtId="0" fontId="2" fillId="2" borderId="0" xfId="0" applyFont="1" applyFill="1" applyAlignment="1">
      <alignment vertical="center"/>
    </xf>
    <xf numFmtId="14" fontId="2" fillId="5" borderId="13" xfId="0" applyNumberFormat="1" applyFont="1" applyFill="1" applyBorder="1" applyAlignment="1" applyProtection="1">
      <alignment horizontal="center"/>
      <protection locked="0"/>
    </xf>
    <xf numFmtId="0" fontId="11" fillId="2" borderId="0" xfId="0" applyFont="1" applyFill="1" applyAlignment="1">
      <alignment horizontal="right" vertical="center"/>
    </xf>
    <xf numFmtId="0" fontId="2" fillId="2" borderId="0" xfId="0" applyFont="1" applyFill="1" applyAlignment="1">
      <alignment horizontal="left" wrapText="1"/>
    </xf>
    <xf numFmtId="0" fontId="2" fillId="2" borderId="0" xfId="0" applyFont="1" applyFill="1" applyAlignment="1">
      <alignment horizontal="left"/>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2" fillId="2" borderId="0" xfId="0" applyFont="1" applyFill="1" applyAlignment="1">
      <alignment horizontal="left" vertical="center" indent="15"/>
    </xf>
    <xf numFmtId="0" fontId="13" fillId="2" borderId="0" xfId="2" applyFont="1" applyFill="1" applyAlignment="1">
      <alignment horizontal="left" vertical="center" indent="15"/>
    </xf>
    <xf numFmtId="0" fontId="16" fillId="2" borderId="0" xfId="0" applyFont="1" applyFill="1" applyAlignment="1">
      <alignment horizontal="right"/>
    </xf>
    <xf numFmtId="0" fontId="16" fillId="2" borderId="0" xfId="0" applyFont="1" applyFill="1"/>
    <xf numFmtId="164" fontId="5" fillId="4" borderId="8" xfId="1" applyNumberFormat="1" applyFont="1" applyFill="1" applyBorder="1" applyAlignment="1" applyProtection="1">
      <alignment horizontal="right" vertical="center" wrapText="1"/>
    </xf>
    <xf numFmtId="164" fontId="5" fillId="4" borderId="9" xfId="1" applyNumberFormat="1" applyFont="1" applyFill="1" applyBorder="1" applyAlignment="1" applyProtection="1">
      <alignment horizontal="right" vertical="center" wrapText="1"/>
    </xf>
    <xf numFmtId="14" fontId="2" fillId="2" borderId="0" xfId="0" applyNumberFormat="1" applyFont="1" applyFill="1" applyAlignment="1" applyProtection="1">
      <alignment horizontal="center"/>
      <protection locked="0"/>
    </xf>
    <xf numFmtId="0" fontId="13" fillId="2" borderId="0" xfId="2" applyFont="1" applyFill="1" applyBorder="1" applyAlignment="1">
      <alignment horizontal="left"/>
    </xf>
    <xf numFmtId="0" fontId="15" fillId="2" borderId="0" xfId="0" applyFont="1" applyFill="1" applyAlignment="1">
      <alignment horizontal="left" vertical="center"/>
    </xf>
    <xf numFmtId="0" fontId="21" fillId="2" borderId="0" xfId="0" applyFont="1" applyFill="1"/>
    <xf numFmtId="164" fontId="5" fillId="4" borderId="3" xfId="1" applyNumberFormat="1" applyFont="1" applyFill="1" applyBorder="1" applyAlignment="1" applyProtection="1">
      <alignment horizontal="right" vertical="center"/>
    </xf>
    <xf numFmtId="0" fontId="11" fillId="2" borderId="0" xfId="0" applyFont="1" applyFill="1" applyAlignment="1">
      <alignment vertical="center"/>
    </xf>
    <xf numFmtId="0" fontId="26" fillId="2" borderId="0" xfId="0" quotePrefix="1" applyFont="1" applyFill="1" applyAlignment="1">
      <alignment vertical="center"/>
    </xf>
    <xf numFmtId="0" fontId="11" fillId="2" borderId="0" xfId="0" quotePrefix="1" applyFont="1" applyFill="1" applyAlignment="1">
      <alignment vertical="center"/>
    </xf>
    <xf numFmtId="0" fontId="11" fillId="2" borderId="0" xfId="0" quotePrefix="1" applyFont="1" applyFill="1" applyAlignment="1">
      <alignment horizontal="right" vertical="center"/>
    </xf>
    <xf numFmtId="0" fontId="23" fillId="2" borderId="0" xfId="0" applyFont="1" applyFill="1"/>
    <xf numFmtId="0" fontId="25" fillId="2" borderId="0" xfId="0" quotePrefix="1" applyFont="1" applyFill="1" applyAlignment="1">
      <alignment vertical="center"/>
    </xf>
    <xf numFmtId="0" fontId="11" fillId="2" borderId="0" xfId="0" quotePrefix="1" applyFont="1" applyFill="1" applyAlignment="1">
      <alignment horizontal="right" vertical="top"/>
    </xf>
    <xf numFmtId="0" fontId="2" fillId="2" borderId="0" xfId="0" quotePrefix="1" applyFont="1" applyFill="1" applyAlignment="1">
      <alignment horizontal="right" vertical="top"/>
    </xf>
    <xf numFmtId="0" fontId="2" fillId="2" borderId="0" xfId="0" quotePrefix="1" applyFont="1" applyFill="1" applyAlignment="1">
      <alignment horizontal="left" vertical="center" wrapText="1"/>
    </xf>
    <xf numFmtId="0" fontId="2" fillId="2" borderId="0" xfId="0" quotePrefix="1" applyFont="1" applyFill="1" applyAlignment="1">
      <alignment horizontal="left" vertical="center"/>
    </xf>
    <xf numFmtId="0" fontId="2" fillId="2" borderId="0" xfId="0" quotePrefix="1" applyFont="1" applyFill="1" applyAlignment="1">
      <alignment vertical="center"/>
    </xf>
    <xf numFmtId="0" fontId="14" fillId="6" borderId="0" xfId="0" applyFont="1" applyFill="1" applyAlignment="1">
      <alignment horizontal="center"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28" fillId="7" borderId="17" xfId="0" applyFont="1" applyFill="1" applyBorder="1" applyAlignment="1">
      <alignment horizontal="left" vertical="top" wrapText="1"/>
    </xf>
    <xf numFmtId="0" fontId="28" fillId="7" borderId="18" xfId="0" applyFont="1" applyFill="1" applyBorder="1" applyAlignment="1">
      <alignment horizontal="left" vertical="top" wrapText="1"/>
    </xf>
    <xf numFmtId="0" fontId="28" fillId="7" borderId="19" xfId="0" applyFont="1" applyFill="1" applyBorder="1" applyAlignment="1">
      <alignment horizontal="left" vertical="top" wrapText="1"/>
    </xf>
    <xf numFmtId="0" fontId="2" fillId="2" borderId="0" xfId="0" applyFont="1" applyFill="1" applyProtection="1">
      <protection locked="0"/>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164" fontId="2" fillId="5" borderId="4" xfId="1" applyNumberFormat="1" applyFont="1" applyFill="1" applyBorder="1" applyAlignment="1" applyProtection="1">
      <alignment horizontal="right" vertical="center"/>
      <protection locked="0"/>
    </xf>
    <xf numFmtId="164" fontId="2" fillId="5" borderId="5" xfId="1" applyNumberFormat="1" applyFont="1" applyFill="1" applyBorder="1" applyAlignment="1" applyProtection="1">
      <alignment horizontal="right" vertical="center"/>
      <protection locked="0"/>
    </xf>
    <xf numFmtId="0" fontId="18" fillId="2" borderId="0" xfId="0" applyFont="1" applyFill="1" applyAlignment="1" applyProtection="1">
      <alignment vertical="center"/>
      <protection locked="0"/>
    </xf>
    <xf numFmtId="164" fontId="2" fillId="5" borderId="6" xfId="1" applyNumberFormat="1" applyFont="1" applyFill="1" applyBorder="1" applyAlignment="1" applyProtection="1">
      <alignment horizontal="right" vertical="center"/>
      <protection locked="0"/>
    </xf>
    <xf numFmtId="0" fontId="18" fillId="2" borderId="0" xfId="0" applyFont="1" applyFill="1" applyProtection="1">
      <protection locked="0"/>
    </xf>
    <xf numFmtId="164" fontId="2" fillId="5" borderId="4" xfId="1" applyNumberFormat="1" applyFont="1" applyFill="1" applyBorder="1" applyAlignment="1" applyProtection="1">
      <alignment horizontal="right" vertical="center" wrapText="1"/>
      <protection locked="0"/>
    </xf>
    <xf numFmtId="164" fontId="2" fillId="5" borderId="5" xfId="1" applyNumberFormat="1" applyFont="1" applyFill="1" applyBorder="1" applyAlignment="1" applyProtection="1">
      <alignment horizontal="right" vertical="center" wrapText="1"/>
      <protection locked="0"/>
    </xf>
    <xf numFmtId="164" fontId="2" fillId="5" borderId="6" xfId="1" applyNumberFormat="1" applyFont="1" applyFill="1" applyBorder="1" applyAlignment="1" applyProtection="1">
      <alignment horizontal="right" vertical="center" wrapText="1"/>
      <protection locked="0"/>
    </xf>
    <xf numFmtId="164" fontId="2" fillId="5" borderId="16" xfId="1" applyNumberFormat="1" applyFont="1" applyFill="1" applyBorder="1" applyAlignment="1" applyProtection="1">
      <alignment horizontal="right" vertical="center" wrapText="1"/>
      <protection locked="0"/>
    </xf>
    <xf numFmtId="0" fontId="5" fillId="4" borderId="10" xfId="0" applyFont="1" applyFill="1" applyBorder="1" applyAlignment="1" applyProtection="1">
      <alignment vertical="center" wrapText="1"/>
    </xf>
    <xf numFmtId="0" fontId="5" fillId="4" borderId="11" xfId="0" applyFont="1" applyFill="1" applyBorder="1" applyAlignment="1" applyProtection="1">
      <alignment horizontal="center" vertical="center" wrapText="1"/>
    </xf>
    <xf numFmtId="0" fontId="2" fillId="2" borderId="0" xfId="0" applyFont="1" applyFill="1" applyAlignment="1" applyProtection="1">
      <alignment vertical="center" wrapText="1"/>
    </xf>
    <xf numFmtId="0" fontId="2" fillId="2" borderId="0" xfId="0" applyFont="1" applyFill="1" applyAlignment="1" applyProtection="1">
      <alignment vertical="center"/>
    </xf>
    <xf numFmtId="0" fontId="20" fillId="2" borderId="0" xfId="0" applyFont="1" applyFill="1" applyAlignment="1" applyProtection="1">
      <alignment horizontal="center" vertical="center"/>
    </xf>
    <xf numFmtId="0" fontId="2" fillId="2" borderId="0" xfId="0" applyFont="1" applyFill="1" applyProtection="1"/>
    <xf numFmtId="0" fontId="2" fillId="2" borderId="6" xfId="0" applyFont="1" applyFill="1" applyBorder="1" applyAlignment="1" applyProtection="1">
      <alignment vertical="center" wrapText="1"/>
    </xf>
    <xf numFmtId="0" fontId="2" fillId="2" borderId="6" xfId="0" applyFont="1" applyFill="1" applyBorder="1" applyAlignment="1" applyProtection="1">
      <alignment horizontal="center" vertical="center" wrapText="1"/>
    </xf>
    <xf numFmtId="0" fontId="5" fillId="4" borderId="7" xfId="0" applyFont="1" applyFill="1" applyBorder="1" applyAlignment="1" applyProtection="1">
      <alignment vertical="center" wrapText="1"/>
    </xf>
    <xf numFmtId="0" fontId="5" fillId="4" borderId="8" xfId="0" applyFont="1" applyFill="1" applyBorder="1" applyAlignment="1" applyProtection="1">
      <alignment horizontal="center" vertical="center" wrapText="1"/>
    </xf>
    <xf numFmtId="0" fontId="2" fillId="2" borderId="4" xfId="0" applyFont="1" applyFill="1" applyBorder="1" applyAlignment="1" applyProtection="1">
      <alignment vertical="center" wrapText="1"/>
    </xf>
    <xf numFmtId="0" fontId="2" fillId="2" borderId="4" xfId="0" applyFont="1" applyFill="1" applyBorder="1" applyAlignment="1" applyProtection="1">
      <alignment horizontal="center" vertical="center" wrapText="1"/>
    </xf>
    <xf numFmtId="0" fontId="2" fillId="2" borderId="16" xfId="0" applyFont="1" applyFill="1" applyBorder="1" applyAlignment="1" applyProtection="1">
      <alignment vertical="center" wrapText="1"/>
    </xf>
    <xf numFmtId="0" fontId="2" fillId="2" borderId="16" xfId="0" applyFont="1" applyFill="1" applyBorder="1" applyAlignment="1" applyProtection="1">
      <alignment horizontal="center" vertical="center" wrapText="1"/>
    </xf>
    <xf numFmtId="0" fontId="2" fillId="2" borderId="5" xfId="0" applyFont="1" applyFill="1" applyBorder="1" applyAlignment="1" applyProtection="1">
      <alignment vertical="center" wrapText="1"/>
    </xf>
    <xf numFmtId="0" fontId="2" fillId="2" borderId="5"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5" fillId="4" borderId="1" xfId="0" applyFont="1" applyFill="1" applyBorder="1" applyAlignment="1" applyProtection="1">
      <alignment vertical="center"/>
    </xf>
    <xf numFmtId="0" fontId="2" fillId="2" borderId="0" xfId="0" applyFont="1" applyFill="1" applyAlignment="1" applyProtection="1">
      <alignment horizontal="left" vertical="center"/>
    </xf>
    <xf numFmtId="0" fontId="2" fillId="2" borderId="0" xfId="0" applyFont="1" applyFill="1" applyAlignment="1" applyProtection="1">
      <alignment horizontal="left"/>
    </xf>
    <xf numFmtId="0" fontId="6" fillId="2" borderId="0" xfId="0" applyFont="1" applyFill="1" applyAlignment="1" applyProtection="1">
      <alignment horizontal="center" vertical="center"/>
    </xf>
    <xf numFmtId="0" fontId="8" fillId="2" borderId="0" xfId="0" applyFont="1" applyFill="1" applyAlignment="1" applyProtection="1">
      <alignment horizontal="left" vertical="center"/>
    </xf>
    <xf numFmtId="0" fontId="2" fillId="2" borderId="0" xfId="0" applyFont="1" applyFill="1" applyAlignment="1" applyProtection="1">
      <alignment horizontal="left" wrapText="1"/>
    </xf>
    <xf numFmtId="0" fontId="8" fillId="2" borderId="0" xfId="0" applyFont="1" applyFill="1" applyAlignment="1" applyProtection="1">
      <alignment vertical="center"/>
    </xf>
    <xf numFmtId="0" fontId="17" fillId="0" borderId="0" xfId="0" applyFont="1" applyAlignment="1" applyProtection="1">
      <alignment horizontal="left" vertical="center"/>
    </xf>
    <xf numFmtId="0" fontId="4" fillId="0" borderId="0" xfId="0" applyFont="1" applyProtection="1"/>
    <xf numFmtId="0" fontId="18" fillId="2" borderId="0" xfId="0" applyFont="1" applyFill="1" applyAlignment="1" applyProtection="1">
      <alignment vertical="center"/>
    </xf>
    <xf numFmtId="0" fontId="2" fillId="0" borderId="4" xfId="0" applyFont="1" applyBorder="1" applyAlignment="1" applyProtection="1">
      <alignment vertical="center"/>
    </xf>
    <xf numFmtId="0" fontId="2" fillId="0" borderId="4" xfId="0" applyFont="1" applyBorder="1" applyAlignment="1" applyProtection="1">
      <alignment horizontal="center" vertical="center"/>
    </xf>
    <xf numFmtId="0" fontId="2" fillId="0" borderId="5" xfId="0" applyFont="1" applyBorder="1" applyAlignment="1" applyProtection="1">
      <alignment vertical="center"/>
    </xf>
    <xf numFmtId="0" fontId="2" fillId="0" borderId="5" xfId="0" applyFont="1" applyBorder="1" applyAlignment="1" applyProtection="1">
      <alignment horizontal="center" vertical="center"/>
    </xf>
    <xf numFmtId="0" fontId="2" fillId="0" borderId="6" xfId="0" applyFont="1" applyBorder="1" applyAlignment="1" applyProtection="1">
      <alignment vertical="center"/>
    </xf>
    <xf numFmtId="0" fontId="2" fillId="0" borderId="6" xfId="0" applyFont="1" applyBorder="1" applyAlignment="1" applyProtection="1">
      <alignment horizontal="center" vertical="center"/>
    </xf>
    <xf numFmtId="0" fontId="2" fillId="2" borderId="0" xfId="0" applyFont="1" applyFill="1" applyAlignment="1" applyProtection="1">
      <alignment horizontal="right" vertical="center"/>
    </xf>
    <xf numFmtId="0" fontId="3" fillId="2" borderId="0" xfId="0" applyFont="1" applyFill="1" applyAlignment="1" applyProtection="1">
      <alignment horizontal="center" vertical="center" wrapText="1"/>
    </xf>
    <xf numFmtId="0" fontId="0" fillId="0" borderId="0" xfId="0" applyProtection="1"/>
    <xf numFmtId="0" fontId="3" fillId="2" borderId="0" xfId="0" applyFont="1" applyFill="1" applyAlignment="1" applyProtection="1">
      <alignment horizontal="center" vertical="center" wrapText="1"/>
    </xf>
    <xf numFmtId="0" fontId="14" fillId="6" borderId="0" xfId="0" applyFont="1" applyFill="1" applyAlignment="1" applyProtection="1">
      <alignment horizontal="center" vertical="center"/>
    </xf>
    <xf numFmtId="0" fontId="14" fillId="0" borderId="0" xfId="0" applyFont="1" applyAlignment="1" applyProtection="1">
      <alignment horizontal="center" vertical="center"/>
    </xf>
    <xf numFmtId="0" fontId="2" fillId="0" borderId="0" xfId="0" applyFont="1" applyProtection="1"/>
    <xf numFmtId="0" fontId="17" fillId="3" borderId="0" xfId="0" applyFont="1" applyFill="1" applyAlignment="1" applyProtection="1">
      <alignment horizontal="left" vertical="center"/>
    </xf>
    <xf numFmtId="0" fontId="4" fillId="2" borderId="0" xfId="0" applyFont="1" applyFill="1" applyProtection="1"/>
    <xf numFmtId="0" fontId="2" fillId="2" borderId="0" xfId="0" applyFont="1" applyFill="1" applyAlignment="1" applyProtection="1">
      <alignment horizontal="left" vertical="center" wrapText="1"/>
    </xf>
  </cellXfs>
  <cellStyles count="3">
    <cellStyle name="Lien hypertexte" xfId="2" builtinId="8"/>
    <cellStyle name="Milliers" xfId="1" builtinId="3"/>
    <cellStyle name="Normal" xfId="0" builtinId="0"/>
  </cellStyles>
  <dxfs count="7">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38"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4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4</xdr:col>
      <xdr:colOff>704078</xdr:colOff>
      <xdr:row>8</xdr:row>
      <xdr:rowOff>161752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xdr:twoCellAnchor editAs="oneCell">
    <xdr:from>
      <xdr:col>6</xdr:col>
      <xdr:colOff>2042160</xdr:colOff>
      <xdr:row>0</xdr:row>
      <xdr:rowOff>30480</xdr:rowOff>
    </xdr:from>
    <xdr:to>
      <xdr:col>7</xdr:col>
      <xdr:colOff>2077255</xdr:colOff>
      <xdr:row>9</xdr:row>
      <xdr:rowOff>103933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15</xdr:row>
          <xdr:rowOff>28575</xdr:rowOff>
        </xdr:from>
        <xdr:to>
          <xdr:col>1</xdr:col>
          <xdr:colOff>104775</xdr:colOff>
          <xdr:row>15</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16</xdr:row>
          <xdr:rowOff>47625</xdr:rowOff>
        </xdr:from>
        <xdr:to>
          <xdr:col>1</xdr:col>
          <xdr:colOff>114300</xdr:colOff>
          <xdr:row>17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18</xdr:row>
          <xdr:rowOff>47625</xdr:rowOff>
        </xdr:from>
        <xdr:to>
          <xdr:col>1</xdr:col>
          <xdr:colOff>104775</xdr:colOff>
          <xdr:row>19</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17</xdr:row>
          <xdr:rowOff>47625</xdr:rowOff>
        </xdr:from>
        <xdr:to>
          <xdr:col>1</xdr:col>
          <xdr:colOff>114300</xdr:colOff>
          <xdr:row>18</xdr:row>
          <xdr:rowOff>19050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438150</xdr:colOff>
          <xdr:row>39</xdr:row>
          <xdr:rowOff>9525</xdr:rowOff>
        </xdr:from>
        <xdr:to>
          <xdr:col>0</xdr:col>
          <xdr:colOff>733425</xdr:colOff>
          <xdr:row>39</xdr:row>
          <xdr:rowOff>219075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42</xdr:row>
          <xdr:rowOff>19050</xdr:rowOff>
        </xdr:from>
        <xdr:to>
          <xdr:col>0</xdr:col>
          <xdr:colOff>733425</xdr:colOff>
          <xdr:row>42</xdr:row>
          <xdr:rowOff>228600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40</xdr:row>
          <xdr:rowOff>19050</xdr:rowOff>
        </xdr:from>
        <xdr:to>
          <xdr:col>0</xdr:col>
          <xdr:colOff>733425</xdr:colOff>
          <xdr:row>40</xdr:row>
          <xdr:rowOff>238125</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41</xdr:row>
          <xdr:rowOff>19050</xdr:rowOff>
        </xdr:from>
        <xdr:to>
          <xdr:col>0</xdr:col>
          <xdr:colOff>733425</xdr:colOff>
          <xdr:row>41</xdr:row>
          <xdr:rowOff>228600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45</xdr:row>
          <xdr:rowOff>247650</xdr:rowOff>
        </xdr:from>
        <xdr:to>
          <xdr:col>0</xdr:col>
          <xdr:colOff>752475</xdr:colOff>
          <xdr:row>46</xdr:row>
          <xdr:rowOff>200025</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48</xdr:row>
          <xdr:rowOff>9525</xdr:rowOff>
        </xdr:from>
        <xdr:to>
          <xdr:col>0</xdr:col>
          <xdr:colOff>752475</xdr:colOff>
          <xdr:row>48</xdr:row>
          <xdr:rowOff>219075</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47</xdr:row>
          <xdr:rowOff>9525</xdr:rowOff>
        </xdr:from>
        <xdr:to>
          <xdr:col>0</xdr:col>
          <xdr:colOff>752475</xdr:colOff>
          <xdr:row>47</xdr:row>
          <xdr:rowOff>219075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38</xdr:row>
          <xdr:rowOff>47625</xdr:rowOff>
        </xdr:from>
        <xdr:to>
          <xdr:col>1</xdr:col>
          <xdr:colOff>247650</xdr:colOff>
          <xdr:row>43</xdr:row>
          <xdr:rowOff>142875</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45</xdr:row>
          <xdr:rowOff>85725</xdr:rowOff>
        </xdr:from>
        <xdr:to>
          <xdr:col>1</xdr:col>
          <xdr:colOff>276225</xdr:colOff>
          <xdr:row>49</xdr:row>
          <xdr:rowOff>161925</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row r="1">
          <cell r="A1" t="str">
            <v>Sélectionner une valeur</v>
          </cell>
          <cell r="B1" t="str">
            <v>Agrofourniture</v>
          </cell>
          <cell r="C1" t="str">
            <v>Moyen de transport</v>
          </cell>
          <cell r="D1" t="str">
            <v>BTP</v>
          </cell>
          <cell r="E1" t="str">
            <v>Equipement électrique et électronique</v>
          </cell>
          <cell r="F1" t="str">
            <v>Emballage</v>
          </cell>
          <cell r="G1" t="str">
            <v>Industrie</v>
          </cell>
          <cell r="H1" t="str">
            <v>Mobilier</v>
          </cell>
          <cell r="I1" t="str">
            <v>Autre</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43301-0896-4E05-88E2-4994550B5992}">
  <sheetPr codeName="Feuil2">
    <pageSetUpPr fitToPage="1"/>
  </sheetPr>
  <dimension ref="A11:H21"/>
  <sheetViews>
    <sheetView showGridLines="0" zoomScale="80" zoomScaleNormal="80" workbookViewId="0">
      <selection activeCell="E23" sqref="E23"/>
    </sheetView>
  </sheetViews>
  <sheetFormatPr baseColWidth="10" defaultColWidth="11.42578125" defaultRowHeight="14.25" x14ac:dyDescent="0.2"/>
  <cols>
    <col min="1" max="2" width="5.85546875" style="1" customWidth="1"/>
    <col min="3" max="4" width="5" style="1" customWidth="1"/>
    <col min="5" max="5" width="30.5703125" style="1" customWidth="1"/>
    <col min="6" max="6" width="51.85546875" style="1" customWidth="1"/>
    <col min="7" max="7" width="30.5703125" style="1" customWidth="1"/>
    <col min="8" max="8" width="66" style="1" customWidth="1"/>
    <col min="9" max="16384" width="11.42578125" style="1"/>
  </cols>
  <sheetData>
    <row r="11" spans="1:8" ht="26.25" x14ac:dyDescent="0.2">
      <c r="A11" s="35" t="s">
        <v>69</v>
      </c>
      <c r="B11" s="35"/>
      <c r="C11" s="35"/>
      <c r="D11" s="35"/>
      <c r="E11" s="35"/>
      <c r="F11" s="35"/>
      <c r="G11" s="35"/>
      <c r="H11" s="35"/>
    </row>
    <row r="13" spans="1:8" s="24" customFormat="1" ht="20.100000000000001" customHeight="1" x14ac:dyDescent="0.25">
      <c r="B13" s="7" t="s">
        <v>93</v>
      </c>
      <c r="C13" s="25" t="s">
        <v>105</v>
      </c>
      <c r="D13" s="26"/>
    </row>
    <row r="14" spans="1:8" s="24" customFormat="1" ht="20.100000000000001" customHeight="1" x14ac:dyDescent="0.25">
      <c r="C14" s="10" t="s">
        <v>108</v>
      </c>
      <c r="D14" s="10"/>
    </row>
    <row r="15" spans="1:8" s="24" customFormat="1" ht="20.100000000000001" customHeight="1" x14ac:dyDescent="0.25">
      <c r="C15" s="27" t="s">
        <v>92</v>
      </c>
      <c r="D15" s="24" t="s">
        <v>109</v>
      </c>
    </row>
    <row r="16" spans="1:8" s="24" customFormat="1" ht="20.100000000000001" customHeight="1" x14ac:dyDescent="0.2">
      <c r="C16" s="27"/>
      <c r="D16" s="28" t="s">
        <v>107</v>
      </c>
    </row>
    <row r="17" spans="2:8" s="24" customFormat="1" ht="20.100000000000001" customHeight="1" x14ac:dyDescent="0.25">
      <c r="C17" s="29"/>
      <c r="D17" s="29"/>
    </row>
    <row r="18" spans="2:8" s="24" customFormat="1" ht="20.100000000000001" customHeight="1" x14ac:dyDescent="0.25">
      <c r="B18" s="7" t="s">
        <v>94</v>
      </c>
      <c r="C18" s="25" t="s">
        <v>95</v>
      </c>
      <c r="D18" s="26"/>
    </row>
    <row r="19" spans="2:8" s="24" customFormat="1" ht="33.75" customHeight="1" x14ac:dyDescent="0.25">
      <c r="C19" s="30" t="s">
        <v>92</v>
      </c>
      <c r="D19" s="36" t="s">
        <v>110</v>
      </c>
      <c r="E19" s="37"/>
      <c r="F19" s="37"/>
      <c r="G19" s="37"/>
      <c r="H19" s="37"/>
    </row>
    <row r="20" spans="2:8" s="5" customFormat="1" ht="9.75" customHeight="1" x14ac:dyDescent="0.25">
      <c r="C20" s="31"/>
      <c r="D20" s="32"/>
      <c r="E20" s="33"/>
      <c r="F20" s="33"/>
      <c r="G20" s="33"/>
      <c r="H20" s="33"/>
    </row>
    <row r="21" spans="2:8" s="5" customFormat="1" ht="20.100000000000001" customHeight="1" x14ac:dyDescent="0.25">
      <c r="C21" s="34"/>
      <c r="D21" s="34"/>
    </row>
  </sheetData>
  <sheetProtection algorithmName="SHA-512" hashValue="J3loZomJTDxpWrgfCWicLe0KhEoFBI0E2BQ+TiZ8+B1NsLU14vpjcRwYh5ur3Je5E+z/OW0/Z+vABylO7vj01Q==" saltValue="aPTfUddPLuPcnXSpF+XFkQ==" spinCount="100000" sheet="1" objects="1" scenarios="1"/>
  <mergeCells count="2">
    <mergeCell ref="A11:H11"/>
    <mergeCell ref="D19:H19"/>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ABC6-AED2-4AB2-8160-BE0BC66FD511}">
  <sheetPr codeName="Feuil4">
    <pageSetUpPr fitToPage="1"/>
  </sheetPr>
  <dimension ref="A11:G34"/>
  <sheetViews>
    <sheetView showGridLines="0" topLeftCell="A9" zoomScaleNormal="100" workbookViewId="0">
      <selection activeCell="C13" sqref="C13"/>
    </sheetView>
  </sheetViews>
  <sheetFormatPr baseColWidth="10" defaultColWidth="11.42578125" defaultRowHeight="14.25" x14ac:dyDescent="0.2"/>
  <cols>
    <col min="1" max="1" width="11.42578125" style="1"/>
    <col min="2" max="2" width="24.42578125" style="1" customWidth="1"/>
    <col min="3" max="3" width="30.5703125" style="1" customWidth="1"/>
    <col min="4" max="4" width="48.42578125" style="1" customWidth="1"/>
    <col min="5" max="6" width="30.5703125" style="1" customWidth="1"/>
    <col min="7" max="16384" width="11.42578125" style="1"/>
  </cols>
  <sheetData>
    <row r="11" spans="1:6" ht="26.25" x14ac:dyDescent="0.2">
      <c r="A11" s="35" t="s">
        <v>70</v>
      </c>
      <c r="B11" s="35"/>
      <c r="C11" s="35"/>
      <c r="D11" s="35"/>
      <c r="E11" s="35"/>
      <c r="F11" s="35"/>
    </row>
    <row r="13" spans="1:6" ht="20.100000000000001" customHeight="1" x14ac:dyDescent="0.2">
      <c r="B13" s="10" t="s">
        <v>68</v>
      </c>
      <c r="C13" s="4"/>
      <c r="D13" s="11" t="s">
        <v>59</v>
      </c>
      <c r="E13" s="38"/>
      <c r="F13" s="39"/>
    </row>
    <row r="14" spans="1:6" ht="20.100000000000001" customHeight="1" x14ac:dyDescent="0.2">
      <c r="B14" s="40" t="s">
        <v>91</v>
      </c>
      <c r="C14" s="40"/>
      <c r="D14" s="40"/>
      <c r="E14" s="40"/>
      <c r="F14" s="40"/>
    </row>
    <row r="15" spans="1:6" ht="8.25" customHeight="1" x14ac:dyDescent="0.2">
      <c r="B15" s="12"/>
      <c r="C15" s="12"/>
      <c r="D15" s="12"/>
      <c r="E15" s="12"/>
      <c r="F15" s="12"/>
    </row>
    <row r="16" spans="1:6" ht="20.100000000000001" customHeight="1" x14ac:dyDescent="0.25">
      <c r="B16" s="9" t="s">
        <v>96</v>
      </c>
      <c r="D16" s="8"/>
      <c r="E16" s="8"/>
      <c r="F16" s="8"/>
    </row>
    <row r="17" spans="2:7" ht="20.100000000000001" customHeight="1" x14ac:dyDescent="0.25">
      <c r="B17" s="9" t="s">
        <v>103</v>
      </c>
      <c r="D17" s="9"/>
      <c r="E17" s="9"/>
      <c r="F17" s="9"/>
    </row>
    <row r="18" spans="2:7" ht="20.100000000000001" customHeight="1" x14ac:dyDescent="0.2">
      <c r="B18" s="9" t="s">
        <v>104</v>
      </c>
      <c r="D18" s="9"/>
      <c r="E18" s="9"/>
      <c r="F18" s="9"/>
    </row>
    <row r="19" spans="2:7" ht="20.100000000000001" customHeight="1" x14ac:dyDescent="0.2">
      <c r="B19" s="9" t="s">
        <v>101</v>
      </c>
      <c r="D19" s="9"/>
      <c r="E19" s="9"/>
      <c r="F19" s="9"/>
    </row>
    <row r="20" spans="2:7" ht="9" customHeight="1" x14ac:dyDescent="0.2">
      <c r="B20" s="9"/>
      <c r="D20" s="9"/>
      <c r="E20" s="9"/>
      <c r="F20" s="9"/>
    </row>
    <row r="21" spans="2:7" ht="20.100000000000001" customHeight="1" x14ac:dyDescent="0.2">
      <c r="B21" s="22" t="s">
        <v>102</v>
      </c>
      <c r="D21" s="9"/>
      <c r="E21" s="9"/>
      <c r="F21" s="9"/>
    </row>
    <row r="22" spans="2:7" x14ac:dyDescent="0.2">
      <c r="B22" s="8"/>
      <c r="C22" s="8"/>
      <c r="D22" s="8"/>
      <c r="E22" s="8"/>
      <c r="F22" s="8"/>
    </row>
    <row r="23" spans="2:7" ht="357.75" customHeight="1" x14ac:dyDescent="0.2">
      <c r="B23" s="41" t="s">
        <v>111</v>
      </c>
      <c r="C23" s="42"/>
      <c r="D23" s="42"/>
      <c r="E23" s="42"/>
      <c r="F23" s="43"/>
    </row>
    <row r="24" spans="2:7" ht="27.75" customHeight="1" x14ac:dyDescent="0.2">
      <c r="B24" s="11"/>
      <c r="G24" s="13"/>
    </row>
    <row r="25" spans="2:7" ht="15" x14ac:dyDescent="0.2">
      <c r="B25" s="7" t="s">
        <v>60</v>
      </c>
      <c r="C25" s="6"/>
      <c r="D25" s="7" t="s">
        <v>61</v>
      </c>
      <c r="E25" s="6"/>
      <c r="G25" s="14"/>
    </row>
    <row r="26" spans="2:7" ht="37.5" customHeight="1" x14ac:dyDescent="0.2">
      <c r="B26" s="7"/>
      <c r="C26" s="19"/>
      <c r="D26" s="7"/>
      <c r="E26" s="19"/>
      <c r="G26" s="14"/>
    </row>
    <row r="28" spans="2:7" x14ac:dyDescent="0.2">
      <c r="B28" s="20"/>
    </row>
    <row r="29" spans="2:7" x14ac:dyDescent="0.2">
      <c r="B29" s="20"/>
    </row>
    <row r="30" spans="2:7" ht="15" x14ac:dyDescent="0.2">
      <c r="B30" s="21"/>
      <c r="C30" s="7"/>
    </row>
    <row r="31" spans="2:7" x14ac:dyDescent="0.2">
      <c r="C31" s="15"/>
      <c r="D31" s="16"/>
    </row>
    <row r="32" spans="2:7" x14ac:dyDescent="0.2">
      <c r="C32" s="15"/>
      <c r="D32" s="16"/>
    </row>
    <row r="33" spans="3:4" x14ac:dyDescent="0.2">
      <c r="C33" s="15"/>
      <c r="D33" s="16"/>
    </row>
    <row r="34" spans="3:4" x14ac:dyDescent="0.2">
      <c r="C34" s="15"/>
      <c r="D34" s="16"/>
    </row>
  </sheetData>
  <sheetProtection algorithmName="SHA-512" hashValue="zJyLHKS6RIIL2gHJe7vTdytQE/19TD4OKJMXvHLnBbTTozYSGbWbV0bBQyk+aJBHoXsDeW7dZv7GoloxO5PG7A==" saltValue="SCKE/J/vjKEPxWuh63YvOA==" spinCount="100000" sheet="1" objects="1" scenarios="1"/>
  <mergeCells count="4">
    <mergeCell ref="A11:F11"/>
    <mergeCell ref="E13:F13"/>
    <mergeCell ref="B14:F14"/>
    <mergeCell ref="B23:F23"/>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561975</xdr:colOff>
                    <xdr:row>15</xdr:row>
                    <xdr:rowOff>28575</xdr:rowOff>
                  </from>
                  <to>
                    <xdr:col>1</xdr:col>
                    <xdr:colOff>104775</xdr:colOff>
                    <xdr:row>15</xdr:row>
                    <xdr:rowOff>238125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561975</xdr:colOff>
                    <xdr:row>16</xdr:row>
                    <xdr:rowOff>47625</xdr:rowOff>
                  </from>
                  <to>
                    <xdr:col>1</xdr:col>
                    <xdr:colOff>114300</xdr:colOff>
                    <xdr:row>17</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0</xdr:col>
                    <xdr:colOff>561975</xdr:colOff>
                    <xdr:row>18</xdr:row>
                    <xdr:rowOff>47625</xdr:rowOff>
                  </from>
                  <to>
                    <xdr:col>1</xdr:col>
                    <xdr:colOff>104775</xdr:colOff>
                    <xdr:row>19</xdr:row>
                    <xdr:rowOff>19050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561975</xdr:colOff>
                    <xdr:row>17</xdr:row>
                    <xdr:rowOff>47625</xdr:rowOff>
                  </from>
                  <to>
                    <xdr:col>1</xdr:col>
                    <xdr:colOff>114300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ADA1-987B-457C-9E89-D43BC15A92F4}">
  <sheetPr>
    <pageSetUpPr fitToPage="1"/>
  </sheetPr>
  <dimension ref="A1:F79"/>
  <sheetViews>
    <sheetView showGridLines="0" tabSelected="1" topLeftCell="A5" zoomScale="84" zoomScaleNormal="90" workbookViewId="0">
      <selection activeCell="D76" sqref="D76"/>
    </sheetView>
  </sheetViews>
  <sheetFormatPr baseColWidth="10" defaultColWidth="11.42578125" defaultRowHeight="14.25" x14ac:dyDescent="0.2"/>
  <cols>
    <col min="1" max="1" width="11.42578125" style="61" customWidth="1"/>
    <col min="2" max="2" width="40.140625" style="61" customWidth="1"/>
    <col min="3" max="3" width="30.5703125" style="61" customWidth="1"/>
    <col min="4" max="4" width="39.140625" style="61" bestFit="1" customWidth="1"/>
    <col min="5" max="5" width="30.5703125" style="61" customWidth="1"/>
    <col min="6" max="6" width="62.5703125" style="61" customWidth="1"/>
    <col min="7" max="16384" width="11.42578125" style="61"/>
  </cols>
  <sheetData>
    <row r="1" spans="1:6" ht="14.25" customHeight="1" x14ac:dyDescent="0.2">
      <c r="E1" s="92"/>
      <c r="F1" s="92"/>
    </row>
    <row r="2" spans="1:6" ht="14.25" customHeight="1" x14ac:dyDescent="0.25">
      <c r="C2" s="93"/>
      <c r="E2" s="92"/>
      <c r="F2" s="92"/>
    </row>
    <row r="3" spans="1:6" ht="14.25" customHeight="1" x14ac:dyDescent="0.2">
      <c r="E3" s="92"/>
      <c r="F3" s="92"/>
    </row>
    <row r="4" spans="1:6" ht="14.25" customHeight="1" x14ac:dyDescent="0.2">
      <c r="E4" s="92"/>
      <c r="F4" s="92"/>
    </row>
    <row r="5" spans="1:6" ht="14.25" customHeight="1" x14ac:dyDescent="0.2">
      <c r="E5" s="92"/>
      <c r="F5" s="92"/>
    </row>
    <row r="6" spans="1:6" ht="14.25" customHeight="1" x14ac:dyDescent="0.2">
      <c r="E6" s="92"/>
      <c r="F6" s="92"/>
    </row>
    <row r="7" spans="1:6" ht="14.25" customHeight="1" x14ac:dyDescent="0.2">
      <c r="E7" s="92"/>
      <c r="F7" s="92"/>
    </row>
    <row r="8" spans="1:6" x14ac:dyDescent="0.2">
      <c r="E8" s="92"/>
      <c r="F8" s="92"/>
    </row>
    <row r="9" spans="1:6" ht="20.25" x14ac:dyDescent="0.2">
      <c r="E9" s="94"/>
      <c r="F9" s="94"/>
    </row>
    <row r="10" spans="1:6" ht="26.25" x14ac:dyDescent="0.2">
      <c r="A10" s="95" t="s">
        <v>72</v>
      </c>
      <c r="B10" s="95"/>
      <c r="C10" s="95"/>
      <c r="D10" s="95"/>
      <c r="E10" s="95"/>
      <c r="F10" s="95"/>
    </row>
    <row r="11" spans="1:6" s="97" customFormat="1" ht="18" customHeight="1" x14ac:dyDescent="0.2">
      <c r="A11" s="96"/>
      <c r="B11" s="96"/>
      <c r="C11" s="96"/>
      <c r="D11" s="96"/>
      <c r="E11" s="96"/>
      <c r="F11" s="96"/>
    </row>
    <row r="12" spans="1:6" s="99" customFormat="1" ht="20.25" x14ac:dyDescent="0.2">
      <c r="A12" s="98" t="s">
        <v>71</v>
      </c>
      <c r="B12" s="98"/>
      <c r="C12" s="98"/>
      <c r="D12" s="98"/>
      <c r="E12" s="98"/>
      <c r="F12" s="98"/>
    </row>
    <row r="13" spans="1:6" s="83" customFormat="1" ht="15" customHeight="1" x14ac:dyDescent="0.2">
      <c r="A13" s="82"/>
      <c r="B13" s="82"/>
      <c r="C13" s="82"/>
      <c r="D13" s="82"/>
      <c r="E13" s="82"/>
      <c r="F13" s="82"/>
    </row>
    <row r="14" spans="1:6" s="59" customFormat="1" ht="57.75" customHeight="1" x14ac:dyDescent="0.25">
      <c r="A14" s="100" t="s">
        <v>106</v>
      </c>
      <c r="B14" s="100"/>
      <c r="C14" s="100"/>
      <c r="D14" s="100"/>
      <c r="E14" s="100"/>
      <c r="F14" s="100"/>
    </row>
    <row r="15" spans="1:6" s="59" customFormat="1" ht="15" customHeight="1" x14ac:dyDescent="0.25"/>
    <row r="16" spans="1:6" s="99" customFormat="1" ht="20.25" x14ac:dyDescent="0.2">
      <c r="A16" s="98" t="s">
        <v>97</v>
      </c>
      <c r="B16" s="98"/>
      <c r="C16" s="98"/>
      <c r="D16" s="98"/>
      <c r="E16" s="98"/>
      <c r="F16" s="98"/>
    </row>
    <row r="17" spans="1:6" s="83" customFormat="1" ht="15" customHeight="1" x14ac:dyDescent="0.2">
      <c r="A17" s="82"/>
      <c r="B17" s="82"/>
      <c r="C17" s="82"/>
      <c r="D17" s="82"/>
      <c r="E17" s="82"/>
      <c r="F17" s="82"/>
    </row>
    <row r="18" spans="1:6" s="59" customFormat="1" ht="20.100000000000001" customHeight="1" x14ac:dyDescent="0.25">
      <c r="B18" s="78" t="s">
        <v>88</v>
      </c>
      <c r="C18" s="81" t="s">
        <v>89</v>
      </c>
    </row>
    <row r="19" spans="1:6" s="59" customFormat="1" ht="20.100000000000001" customHeight="1" x14ac:dyDescent="0.25">
      <c r="B19" s="91" t="s">
        <v>84</v>
      </c>
      <c r="C19" s="45"/>
      <c r="D19" s="46"/>
    </row>
    <row r="20" spans="1:6" s="59" customFormat="1" ht="20.100000000000001" customHeight="1" x14ac:dyDescent="0.25">
      <c r="B20" s="91" t="s">
        <v>85</v>
      </c>
      <c r="C20" s="45"/>
      <c r="D20" s="46"/>
    </row>
    <row r="21" spans="1:6" s="59" customFormat="1" ht="20.100000000000001" customHeight="1" x14ac:dyDescent="0.25">
      <c r="B21" s="91"/>
      <c r="C21" s="76"/>
      <c r="D21" s="76"/>
    </row>
    <row r="22" spans="1:6" s="59" customFormat="1" ht="20.100000000000001" customHeight="1" x14ac:dyDescent="0.25">
      <c r="B22" s="78" t="s">
        <v>73</v>
      </c>
      <c r="C22" s="79" t="str">
        <f>IF(AND(OR(C19="une petite entreprise au sens de la réglementation européenne",C19="une moyenne entreprise au sens de la réglementation européenne"),C20="moins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22" s="79"/>
      <c r="E22" s="79"/>
      <c r="F22" s="79"/>
    </row>
    <row r="23" spans="1:6" s="59" customFormat="1" ht="7.5" customHeight="1" x14ac:dyDescent="0.25"/>
    <row r="24" spans="1:6" s="59" customFormat="1" ht="20.100000000000001" customHeight="1" x14ac:dyDescent="0.25">
      <c r="C24" s="72" t="s">
        <v>0</v>
      </c>
      <c r="D24" s="73" t="s">
        <v>1</v>
      </c>
    </row>
    <row r="25" spans="1:6" s="59" customFormat="1" ht="20.100000000000001" customHeight="1" x14ac:dyDescent="0.25">
      <c r="B25" s="85" t="s">
        <v>3</v>
      </c>
      <c r="C25" s="86" t="s">
        <v>4</v>
      </c>
      <c r="D25" s="47"/>
    </row>
    <row r="26" spans="1:6" s="59" customFormat="1" ht="20.100000000000001" customHeight="1" x14ac:dyDescent="0.25">
      <c r="B26" s="87" t="s">
        <v>5</v>
      </c>
      <c r="C26" s="88" t="s">
        <v>6</v>
      </c>
      <c r="D26" s="48"/>
      <c r="F26" s="84"/>
    </row>
    <row r="27" spans="1:6" s="59" customFormat="1" ht="20.100000000000001" customHeight="1" x14ac:dyDescent="0.25">
      <c r="B27" s="87" t="s">
        <v>7</v>
      </c>
      <c r="C27" s="88" t="s">
        <v>8</v>
      </c>
      <c r="D27" s="48"/>
    </row>
    <row r="28" spans="1:6" s="59" customFormat="1" ht="20.100000000000001" customHeight="1" x14ac:dyDescent="0.25">
      <c r="B28" s="87" t="s">
        <v>9</v>
      </c>
      <c r="C28" s="88" t="s">
        <v>10</v>
      </c>
      <c r="D28" s="48"/>
    </row>
    <row r="29" spans="1:6" s="59" customFormat="1" ht="20.100000000000001" customHeight="1" x14ac:dyDescent="0.25">
      <c r="B29" s="87" t="s">
        <v>11</v>
      </c>
      <c r="C29" s="88" t="s">
        <v>12</v>
      </c>
      <c r="D29" s="48"/>
    </row>
    <row r="30" spans="1:6" s="59" customFormat="1" ht="20.100000000000001" customHeight="1" x14ac:dyDescent="0.25">
      <c r="B30" s="87" t="s">
        <v>13</v>
      </c>
      <c r="C30" s="88" t="s">
        <v>14</v>
      </c>
      <c r="D30" s="48"/>
    </row>
    <row r="31" spans="1:6" s="59" customFormat="1" ht="20.100000000000001" customHeight="1" x14ac:dyDescent="0.25">
      <c r="B31" s="87" t="s">
        <v>15</v>
      </c>
      <c r="C31" s="88" t="s">
        <v>16</v>
      </c>
      <c r="D31" s="48"/>
    </row>
    <row r="32" spans="1:6" s="59" customFormat="1" ht="20.100000000000001" customHeight="1" x14ac:dyDescent="0.25">
      <c r="B32" s="87" t="s">
        <v>17</v>
      </c>
      <c r="C32" s="88" t="s">
        <v>18</v>
      </c>
      <c r="D32" s="48"/>
    </row>
    <row r="33" spans="1:6" s="59" customFormat="1" ht="20.100000000000001" customHeight="1" x14ac:dyDescent="0.25">
      <c r="B33" s="87" t="s">
        <v>19</v>
      </c>
      <c r="C33" s="88" t="s">
        <v>20</v>
      </c>
      <c r="D33" s="48"/>
    </row>
    <row r="34" spans="1:6" s="59" customFormat="1" ht="20.100000000000001" customHeight="1" x14ac:dyDescent="0.25">
      <c r="B34" s="87" t="s">
        <v>21</v>
      </c>
      <c r="C34" s="88" t="s">
        <v>22</v>
      </c>
      <c r="D34" s="48"/>
    </row>
    <row r="35" spans="1:6" s="59" customFormat="1" ht="20.100000000000001" customHeight="1" x14ac:dyDescent="0.25">
      <c r="B35" s="89" t="s">
        <v>23</v>
      </c>
      <c r="C35" s="90" t="s">
        <v>24</v>
      </c>
      <c r="D35" s="50"/>
    </row>
    <row r="36" spans="1:6" s="59" customFormat="1" ht="20.100000000000001" customHeight="1" x14ac:dyDescent="0.25">
      <c r="B36" s="75" t="s">
        <v>25</v>
      </c>
      <c r="C36" s="73" t="s">
        <v>26</v>
      </c>
      <c r="D36" s="23">
        <f>SUM(D25:D35)</f>
        <v>0</v>
      </c>
    </row>
    <row r="37" spans="1:6" s="83" customFormat="1" ht="15" customHeight="1" x14ac:dyDescent="0.2">
      <c r="A37" s="59"/>
      <c r="B37" s="82"/>
      <c r="C37" s="82"/>
      <c r="D37" s="82"/>
      <c r="E37" s="82"/>
      <c r="F37" s="82"/>
    </row>
    <row r="38" spans="1:6" s="59" customFormat="1" ht="20.100000000000001" customHeight="1" x14ac:dyDescent="0.25">
      <c r="B38" s="78" t="s">
        <v>74</v>
      </c>
      <c r="C38" s="81" t="s">
        <v>75</v>
      </c>
      <c r="E38" s="49">
        <v>2</v>
      </c>
    </row>
    <row r="39" spans="1:6" ht="20.100000000000001" customHeight="1" x14ac:dyDescent="0.2">
      <c r="A39" s="44"/>
      <c r="B39" s="77" t="s">
        <v>76</v>
      </c>
      <c r="D39" s="80"/>
      <c r="E39" s="80"/>
      <c r="F39" s="80"/>
    </row>
    <row r="40" spans="1:6" ht="20.100000000000001" customHeight="1" x14ac:dyDescent="0.2">
      <c r="A40" s="51"/>
      <c r="B40" s="76" t="s">
        <v>77</v>
      </c>
      <c r="D40" s="77"/>
      <c r="E40" s="77"/>
      <c r="F40" s="77"/>
    </row>
    <row r="41" spans="1:6" ht="20.100000000000001" customHeight="1" x14ac:dyDescent="0.2">
      <c r="A41" s="51"/>
      <c r="B41" s="76" t="s">
        <v>78</v>
      </c>
      <c r="D41" s="77"/>
      <c r="E41" s="77"/>
      <c r="F41" s="77"/>
    </row>
    <row r="42" spans="1:6" ht="20.100000000000001" customHeight="1" x14ac:dyDescent="0.2">
      <c r="A42" s="51"/>
      <c r="B42" s="76" t="s">
        <v>79</v>
      </c>
      <c r="D42" s="77"/>
      <c r="E42" s="77"/>
      <c r="F42" s="77"/>
    </row>
    <row r="43" spans="1:6" ht="20.100000000000001" customHeight="1" x14ac:dyDescent="0.2">
      <c r="A43" s="51"/>
      <c r="B43" s="76" t="s">
        <v>80</v>
      </c>
      <c r="D43" s="77"/>
      <c r="E43" s="77"/>
      <c r="F43" s="77"/>
    </row>
    <row r="44" spans="1:6" s="83" customFormat="1" ht="15" customHeight="1" x14ac:dyDescent="0.2">
      <c r="A44" s="82"/>
      <c r="B44" s="82"/>
      <c r="C44" s="82"/>
      <c r="D44" s="82"/>
      <c r="E44" s="82"/>
      <c r="F44" s="82"/>
    </row>
    <row r="45" spans="1:6" s="59" customFormat="1" ht="20.100000000000001" customHeight="1" x14ac:dyDescent="0.25">
      <c r="B45" s="78" t="s">
        <v>81</v>
      </c>
      <c r="C45" s="81" t="s">
        <v>75</v>
      </c>
      <c r="E45" s="49">
        <v>2</v>
      </c>
    </row>
    <row r="46" spans="1:6" ht="20.100000000000001" customHeight="1" x14ac:dyDescent="0.2">
      <c r="A46" s="44"/>
      <c r="B46" s="77" t="s">
        <v>76</v>
      </c>
      <c r="D46" s="80"/>
      <c r="E46" s="80"/>
      <c r="F46" s="80"/>
    </row>
    <row r="47" spans="1:6" ht="20.100000000000001" customHeight="1" x14ac:dyDescent="0.2">
      <c r="A47" s="44"/>
      <c r="B47" s="76" t="s">
        <v>82</v>
      </c>
      <c r="D47" s="77"/>
      <c r="E47" s="77"/>
      <c r="F47" s="77"/>
    </row>
    <row r="48" spans="1:6" ht="20.100000000000001" customHeight="1" x14ac:dyDescent="0.2">
      <c r="A48" s="44"/>
      <c r="B48" s="76" t="s">
        <v>83</v>
      </c>
      <c r="D48" s="77"/>
      <c r="E48" s="77"/>
      <c r="F48" s="77"/>
    </row>
    <row r="49" spans="1:6" ht="20.100000000000001" customHeight="1" x14ac:dyDescent="0.2">
      <c r="A49" s="44"/>
      <c r="B49" s="76" t="s">
        <v>80</v>
      </c>
      <c r="D49" s="77"/>
      <c r="E49" s="77"/>
      <c r="F49" s="77"/>
    </row>
    <row r="50" spans="1:6" ht="20.100000000000001" customHeight="1" x14ac:dyDescent="0.2">
      <c r="B50" s="76"/>
      <c r="D50" s="77"/>
      <c r="E50" s="77"/>
      <c r="F50" s="77"/>
    </row>
    <row r="51" spans="1:6" s="59" customFormat="1" ht="20.100000000000001" customHeight="1" x14ac:dyDescent="0.25">
      <c r="B51" s="78" t="s">
        <v>58</v>
      </c>
      <c r="C51" s="79" t="str">
        <f>IF(C19="une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51" s="79"/>
      <c r="E51" s="79"/>
    </row>
    <row r="52" spans="1:6" s="59" customFormat="1" ht="7.5" customHeight="1" x14ac:dyDescent="0.25"/>
    <row r="53" spans="1:6" s="59" customFormat="1" ht="20.100000000000001" customHeight="1" x14ac:dyDescent="0.25">
      <c r="C53" s="72" t="s">
        <v>0</v>
      </c>
      <c r="D53" s="73" t="s">
        <v>1</v>
      </c>
      <c r="E53" s="74" t="s">
        <v>2</v>
      </c>
    </row>
    <row r="54" spans="1:6" s="58" customFormat="1" ht="20.100000000000001" customHeight="1" x14ac:dyDescent="0.25">
      <c r="B54" s="66" t="s">
        <v>27</v>
      </c>
      <c r="C54" s="67" t="s">
        <v>28</v>
      </c>
      <c r="D54" s="52"/>
      <c r="E54" s="52"/>
    </row>
    <row r="55" spans="1:6" s="58" customFormat="1" ht="20.100000000000001" customHeight="1" x14ac:dyDescent="0.25">
      <c r="B55" s="70" t="s">
        <v>29</v>
      </c>
      <c r="C55" s="71" t="s">
        <v>30</v>
      </c>
      <c r="D55" s="53"/>
      <c r="E55" s="53"/>
    </row>
    <row r="56" spans="1:6" s="58" customFormat="1" ht="33" customHeight="1" x14ac:dyDescent="0.25">
      <c r="B56" s="70" t="s">
        <v>31</v>
      </c>
      <c r="C56" s="71" t="s">
        <v>32</v>
      </c>
      <c r="D56" s="53"/>
      <c r="E56" s="53"/>
    </row>
    <row r="57" spans="1:6" s="58" customFormat="1" ht="20.100000000000001" customHeight="1" x14ac:dyDescent="0.25">
      <c r="B57" s="62" t="s">
        <v>90</v>
      </c>
      <c r="C57" s="63" t="s">
        <v>33</v>
      </c>
      <c r="D57" s="54"/>
      <c r="E57" s="54"/>
    </row>
    <row r="58" spans="1:6" s="58" customFormat="1" ht="20.100000000000001" customHeight="1" x14ac:dyDescent="0.25">
      <c r="B58" s="64" t="s">
        <v>34</v>
      </c>
      <c r="C58" s="65"/>
      <c r="D58" s="17">
        <f>SUM(D54:D57)</f>
        <v>0</v>
      </c>
      <c r="E58" s="18">
        <f>SUM(E54:E57)</f>
        <v>0</v>
      </c>
    </row>
    <row r="59" spans="1:6" s="58" customFormat="1" ht="20.100000000000001" customHeight="1" x14ac:dyDescent="0.25">
      <c r="B59" s="75" t="s">
        <v>25</v>
      </c>
      <c r="C59" s="63" t="s">
        <v>26</v>
      </c>
      <c r="D59" s="54"/>
      <c r="E59" s="54"/>
    </row>
    <row r="60" spans="1:6" s="58" customFormat="1" ht="20.100000000000001" customHeight="1" x14ac:dyDescent="0.25">
      <c r="B60" s="56" t="s">
        <v>35</v>
      </c>
      <c r="C60" s="57"/>
      <c r="D60" s="2" t="str">
        <f>IFERROR(D58/D59,"")</f>
        <v/>
      </c>
      <c r="E60" s="3" t="str">
        <f>IFERROR(E58/E59,"")</f>
        <v/>
      </c>
    </row>
    <row r="61" spans="1:6" s="59" customFormat="1" ht="20.100000000000001" customHeight="1" x14ac:dyDescent="0.25"/>
    <row r="62" spans="1:6" s="59" customFormat="1" ht="20.100000000000001" customHeight="1" x14ac:dyDescent="0.25">
      <c r="C62" s="72" t="s">
        <v>0</v>
      </c>
      <c r="D62" s="73" t="s">
        <v>1</v>
      </c>
      <c r="E62" s="74" t="s">
        <v>2</v>
      </c>
    </row>
    <row r="63" spans="1:6" s="58" customFormat="1" ht="20.100000000000001" customHeight="1" x14ac:dyDescent="0.25">
      <c r="B63" s="66" t="s">
        <v>36</v>
      </c>
      <c r="C63" s="67" t="s">
        <v>37</v>
      </c>
      <c r="D63" s="52"/>
      <c r="E63" s="52"/>
    </row>
    <row r="64" spans="1:6" s="58" customFormat="1" ht="20.100000000000001" customHeight="1" x14ac:dyDescent="0.25">
      <c r="B64" s="68" t="s">
        <v>65</v>
      </c>
      <c r="C64" s="69" t="s">
        <v>62</v>
      </c>
      <c r="D64" s="55"/>
      <c r="E64" s="55"/>
    </row>
    <row r="65" spans="2:5" s="58" customFormat="1" ht="20.100000000000001" customHeight="1" x14ac:dyDescent="0.25">
      <c r="B65" s="68" t="s">
        <v>66</v>
      </c>
      <c r="C65" s="69" t="s">
        <v>63</v>
      </c>
      <c r="D65" s="55"/>
      <c r="E65" s="55"/>
    </row>
    <row r="66" spans="2:5" s="58" customFormat="1" ht="20.100000000000001" customHeight="1" x14ac:dyDescent="0.25">
      <c r="B66" s="68" t="s">
        <v>67</v>
      </c>
      <c r="C66" s="69" t="s">
        <v>64</v>
      </c>
      <c r="D66" s="55"/>
      <c r="E66" s="55"/>
    </row>
    <row r="67" spans="2:5" s="58" customFormat="1" ht="20.100000000000001" customHeight="1" x14ac:dyDescent="0.25">
      <c r="B67" s="70" t="s">
        <v>38</v>
      </c>
      <c r="C67" s="71" t="s">
        <v>39</v>
      </c>
      <c r="D67" s="53"/>
      <c r="E67" s="53"/>
    </row>
    <row r="68" spans="2:5" s="58" customFormat="1" ht="20.100000000000001" customHeight="1" x14ac:dyDescent="0.25">
      <c r="B68" s="70" t="s">
        <v>40</v>
      </c>
      <c r="C68" s="71" t="s">
        <v>41</v>
      </c>
      <c r="D68" s="53"/>
      <c r="E68" s="53"/>
    </row>
    <row r="69" spans="2:5" s="58" customFormat="1" ht="20.100000000000001" customHeight="1" x14ac:dyDescent="0.25">
      <c r="B69" s="70" t="s">
        <v>42</v>
      </c>
      <c r="C69" s="71" t="s">
        <v>43</v>
      </c>
      <c r="D69" s="53"/>
      <c r="E69" s="53"/>
    </row>
    <row r="70" spans="2:5" s="58" customFormat="1" ht="34.5" customHeight="1" x14ac:dyDescent="0.25">
      <c r="B70" s="70" t="s">
        <v>44</v>
      </c>
      <c r="C70" s="71" t="s">
        <v>45</v>
      </c>
      <c r="D70" s="53"/>
      <c r="E70" s="53"/>
    </row>
    <row r="71" spans="2:5" s="58" customFormat="1" ht="20.100000000000001" customHeight="1" x14ac:dyDescent="0.25">
      <c r="B71" s="70" t="s">
        <v>46</v>
      </c>
      <c r="C71" s="71" t="s">
        <v>47</v>
      </c>
      <c r="D71" s="53"/>
      <c r="E71" s="53"/>
    </row>
    <row r="72" spans="2:5" s="58" customFormat="1" ht="20.100000000000001" customHeight="1" x14ac:dyDescent="0.25">
      <c r="B72" s="70" t="s">
        <v>48</v>
      </c>
      <c r="C72" s="71" t="s">
        <v>49</v>
      </c>
      <c r="D72" s="53"/>
      <c r="E72" s="53"/>
    </row>
    <row r="73" spans="2:5" s="58" customFormat="1" ht="20.100000000000001" customHeight="1" x14ac:dyDescent="0.25">
      <c r="B73" s="70" t="s">
        <v>50</v>
      </c>
      <c r="C73" s="71" t="s">
        <v>51</v>
      </c>
      <c r="D73" s="53"/>
      <c r="E73" s="53"/>
    </row>
    <row r="74" spans="2:5" s="58" customFormat="1" ht="20.100000000000001" customHeight="1" x14ac:dyDescent="0.25">
      <c r="B74" s="62" t="s">
        <v>52</v>
      </c>
      <c r="C74" s="63" t="s">
        <v>53</v>
      </c>
      <c r="D74" s="54"/>
      <c r="E74" s="54"/>
    </row>
    <row r="75" spans="2:5" s="58" customFormat="1" ht="20.100000000000001" customHeight="1" x14ac:dyDescent="0.25">
      <c r="B75" s="64" t="s">
        <v>54</v>
      </c>
      <c r="C75" s="65"/>
      <c r="D75" s="17">
        <f>SUM(D63:D66)-SUM(D67:D74)</f>
        <v>0</v>
      </c>
      <c r="E75" s="18">
        <f>SUM(E63:E66)-SUM(E67:E74)</f>
        <v>0</v>
      </c>
    </row>
    <row r="76" spans="2:5" s="58" customFormat="1" ht="20.100000000000001" customHeight="1" x14ac:dyDescent="0.25">
      <c r="B76" s="62" t="s">
        <v>55</v>
      </c>
      <c r="C76" s="63" t="s">
        <v>56</v>
      </c>
      <c r="D76" s="54"/>
      <c r="E76" s="54"/>
    </row>
    <row r="77" spans="2:5" s="58" customFormat="1" ht="20.100000000000001" customHeight="1" x14ac:dyDescent="0.25">
      <c r="B77" s="56" t="s">
        <v>57</v>
      </c>
      <c r="C77" s="57"/>
      <c r="D77" s="2" t="str">
        <f>IFERROR(D75/D76,"")</f>
        <v/>
      </c>
      <c r="E77" s="3" t="str">
        <f>IFERROR(E75/E76,"")</f>
        <v/>
      </c>
    </row>
    <row r="78" spans="2:5" s="59" customFormat="1" ht="20.100000000000001" customHeight="1" x14ac:dyDescent="0.25"/>
    <row r="79" spans="2:5" ht="27.75" customHeight="1" x14ac:dyDescent="0.2">
      <c r="B79" s="60" t="str">
        <f>IF(AND(OR(C19="une petite entreprise au sens de la réglementation européenne",C19="une moyenne entreprise au sens de la réglementation européenne"),C20="moins de trois ans"),IF(OR(E38=1,OR(E45=1,E45=3)),"ENTREPRISE EN DIFFICULTE","ENTREPRISE NON EN DIFFICULTE"),IF(OR(C19="une petite entreprise au sens de la réglementation européenne",C19="une moyenne entreprise au sens de la réglementation européenne"),IF(OR(D36&lt;(D25+D26)/2,E38=1,OR(E45=1,E45=3)),"ENTREPRISE EN DIFFICULTE","ENTREPRISE NON EN DIFFICULTE"),IF(OR(D36&lt;(D25+D26)/2,E38=1,OR(E45=1,E45=3),AND(OR(D60&gt;7.5,D60&lt;0),OR(E60&gt;7.5,E60&lt;0),D77&lt;1,E77&lt;1)),"ENTREPRISE EN DIFFICULTE","ENTREPRISE NON EN DIFFICULTE")))</f>
        <v>ENTREPRISE NON EN DIFFICULTE</v>
      </c>
      <c r="C79" s="60"/>
      <c r="D79" s="60"/>
      <c r="E79" s="60"/>
    </row>
  </sheetData>
  <sheetProtection algorithmName="SHA-512" hashValue="meRlilz0ibh4bM/iJk/WztcoCGIVVmpyNHaGUm8AEkwDVMBhRpDQSMxkXdWlj8+hPmBoIrt/Q70G4S1gI55NnQ==" saltValue="dTumZcxUJT4lMhbJ7oufXA==" spinCount="100000" sheet="1" objects="1" scenarios="1"/>
  <mergeCells count="10">
    <mergeCell ref="C20:D20"/>
    <mergeCell ref="C22:F22"/>
    <mergeCell ref="C51:E51"/>
    <mergeCell ref="B79:E79"/>
    <mergeCell ref="E1:F8"/>
    <mergeCell ref="A10:F10"/>
    <mergeCell ref="A12:F12"/>
    <mergeCell ref="A14:F14"/>
    <mergeCell ref="A16:F16"/>
    <mergeCell ref="C19:D19"/>
  </mergeCells>
  <conditionalFormatting sqref="B79">
    <cfRule type="cellIs" dxfId="6" priority="5" operator="equal">
      <formula>"ENTREPRISE EN DIFFICULTE"</formula>
    </cfRule>
    <cfRule type="cellIs" dxfId="5" priority="6" operator="equal">
      <formula>"ENTREPRISE NON EN DIFFICULTE"</formula>
    </cfRule>
  </conditionalFormatting>
  <conditionalFormatting sqref="C22">
    <cfRule type="cellIs" dxfId="4" priority="3" operator="equal">
      <formula>"critères A &amp; B non applicables : veuillez ne pas remplir le tableau suivant et passer directement à la vérification du critère C"</formula>
    </cfRule>
  </conditionalFormatting>
  <conditionalFormatting sqref="C51:E51">
    <cfRule type="cellIs" dxfId="3" priority="2" operator="equal">
      <formula>"critère E non applicable, veuillez ne pas remplir les deux tableaux suivants"</formula>
    </cfRule>
  </conditionalFormatting>
  <conditionalFormatting sqref="C22:F22">
    <cfRule type="cellIs" dxfId="2" priority="1" operator="equal">
      <formula>"critères A &amp; B non applicables : veuillez ne pas remplir le tableau suivant et passer directement à la vérification du critère C"</formula>
    </cfRule>
  </conditionalFormatting>
  <conditionalFormatting sqref="D60:E60">
    <cfRule type="cellIs" dxfId="1" priority="4" operator="greaterThan">
      <formula>7.5</formula>
    </cfRule>
  </conditionalFormatting>
  <conditionalFormatting sqref="D77:E77">
    <cfRule type="cellIs" dxfId="0" priority="7" operator="lessThan">
      <formula>1</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ltText="">
                <anchor moveWithCells="1">
                  <from>
                    <xdr:col>0</xdr:col>
                    <xdr:colOff>438150</xdr:colOff>
                    <xdr:row>39</xdr:row>
                    <xdr:rowOff>9525</xdr:rowOff>
                  </from>
                  <to>
                    <xdr:col>0</xdr:col>
                    <xdr:colOff>733425</xdr:colOff>
                    <xdr:row>39</xdr:row>
                    <xdr:rowOff>219075</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0</xdr:col>
                    <xdr:colOff>438150</xdr:colOff>
                    <xdr:row>42</xdr:row>
                    <xdr:rowOff>19050</xdr:rowOff>
                  </from>
                  <to>
                    <xdr:col>0</xdr:col>
                    <xdr:colOff>733425</xdr:colOff>
                    <xdr:row>42</xdr:row>
                    <xdr:rowOff>228600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0</xdr:col>
                    <xdr:colOff>438150</xdr:colOff>
                    <xdr:row>40</xdr:row>
                    <xdr:rowOff>19050</xdr:rowOff>
                  </from>
                  <to>
                    <xdr:col>0</xdr:col>
                    <xdr:colOff>733425</xdr:colOff>
                    <xdr:row>40</xdr:row>
                    <xdr:rowOff>238125</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0</xdr:col>
                    <xdr:colOff>438150</xdr:colOff>
                    <xdr:row>41</xdr:row>
                    <xdr:rowOff>19050</xdr:rowOff>
                  </from>
                  <to>
                    <xdr:col>0</xdr:col>
                    <xdr:colOff>733425</xdr:colOff>
                    <xdr:row>41</xdr:row>
                    <xdr:rowOff>228600</xdr:rowOff>
                  </to>
                </anchor>
              </controlPr>
            </control>
          </mc:Choice>
        </mc:AlternateContent>
        <mc:AlternateContent xmlns:mc="http://schemas.openxmlformats.org/markup-compatibility/2006">
          <mc:Choice Requires="x14">
            <control shapeId="5125" r:id="rId8" name="Option Button 5">
              <controlPr defaultSize="0" autoFill="0" autoLine="0" autoPict="0" altText="">
                <anchor moveWithCells="1">
                  <from>
                    <xdr:col>0</xdr:col>
                    <xdr:colOff>447675</xdr:colOff>
                    <xdr:row>45</xdr:row>
                    <xdr:rowOff>247650</xdr:rowOff>
                  </from>
                  <to>
                    <xdr:col>0</xdr:col>
                    <xdr:colOff>752475</xdr:colOff>
                    <xdr:row>46</xdr:row>
                    <xdr:rowOff>200025</xdr:rowOff>
                  </to>
                </anchor>
              </controlPr>
            </control>
          </mc:Choice>
        </mc:AlternateContent>
        <mc:AlternateContent xmlns:mc="http://schemas.openxmlformats.org/markup-compatibility/2006">
          <mc:Choice Requires="x14">
            <control shapeId="5126" r:id="rId9" name="Option Button 6">
              <controlPr defaultSize="0" autoFill="0" autoLine="0" autoPict="0">
                <anchor moveWithCells="1">
                  <from>
                    <xdr:col>0</xdr:col>
                    <xdr:colOff>447675</xdr:colOff>
                    <xdr:row>48</xdr:row>
                    <xdr:rowOff>9525</xdr:rowOff>
                  </from>
                  <to>
                    <xdr:col>0</xdr:col>
                    <xdr:colOff>752475</xdr:colOff>
                    <xdr:row>48</xdr:row>
                    <xdr:rowOff>219075</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0</xdr:col>
                    <xdr:colOff>447675</xdr:colOff>
                    <xdr:row>47</xdr:row>
                    <xdr:rowOff>9525</xdr:rowOff>
                  </from>
                  <to>
                    <xdr:col>0</xdr:col>
                    <xdr:colOff>752475</xdr:colOff>
                    <xdr:row>47</xdr:row>
                    <xdr:rowOff>219075</xdr:rowOff>
                  </to>
                </anchor>
              </controlPr>
            </control>
          </mc:Choice>
        </mc:AlternateContent>
        <mc:AlternateContent xmlns:mc="http://schemas.openxmlformats.org/markup-compatibility/2006">
          <mc:Choice Requires="x14">
            <control shapeId="5128" r:id="rId11" name="Group Box 8">
              <controlPr defaultSize="0" autoFill="0" autoPict="0">
                <anchor moveWithCells="1">
                  <from>
                    <xdr:col>0</xdr:col>
                    <xdr:colOff>371475</xdr:colOff>
                    <xdr:row>38</xdr:row>
                    <xdr:rowOff>47625</xdr:rowOff>
                  </from>
                  <to>
                    <xdr:col>1</xdr:col>
                    <xdr:colOff>247650</xdr:colOff>
                    <xdr:row>43</xdr:row>
                    <xdr:rowOff>142875</xdr:rowOff>
                  </to>
                </anchor>
              </controlPr>
            </control>
          </mc:Choice>
        </mc:AlternateContent>
        <mc:AlternateContent xmlns:mc="http://schemas.openxmlformats.org/markup-compatibility/2006">
          <mc:Choice Requires="x14">
            <control shapeId="5129" r:id="rId12" name="Group Box 9">
              <controlPr defaultSize="0" autoFill="0" autoPict="0">
                <anchor moveWithCells="1">
                  <from>
                    <xdr:col>0</xdr:col>
                    <xdr:colOff>419100</xdr:colOff>
                    <xdr:row>45</xdr:row>
                    <xdr:rowOff>85725</xdr:rowOff>
                  </from>
                  <to>
                    <xdr:col>1</xdr:col>
                    <xdr:colOff>276225</xdr:colOff>
                    <xdr:row>49</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732CDCE-95FC-4476-8E97-859B6A4F991A}">
          <x14:formula1>
            <xm:f>Feuil1!$A$5:$A$6</xm:f>
          </x14:formula1>
          <xm:sqref>C20 D20:D21</xm:sqref>
        </x14:dataValidation>
        <x14:dataValidation type="list" allowBlank="1" showInputMessage="1" showErrorMessage="1" xr:uid="{350887FB-8077-44EC-9E5E-D790D7A9FF03}">
          <x14:formula1>
            <xm:f>Feuil1!$A$1:$A$3</xm:f>
          </x14:formula1>
          <xm:sqref>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0F27-9F41-443C-9755-E9F6B338CE45}">
  <sheetPr codeName="Feuil3"/>
  <dimension ref="A1:A6"/>
  <sheetViews>
    <sheetView workbookViewId="0">
      <selection activeCell="H18" sqref="H18"/>
    </sheetView>
  </sheetViews>
  <sheetFormatPr baseColWidth="10" defaultRowHeight="15" x14ac:dyDescent="0.25"/>
  <sheetData>
    <row r="1" spans="1:1" x14ac:dyDescent="0.25">
      <c r="A1" t="s">
        <v>98</v>
      </c>
    </row>
    <row r="2" spans="1:1" x14ac:dyDescent="0.25">
      <c r="A2" t="s">
        <v>99</v>
      </c>
    </row>
    <row r="3" spans="1:1" x14ac:dyDescent="0.25">
      <c r="A3" t="s">
        <v>100</v>
      </c>
    </row>
    <row r="5" spans="1:1" x14ac:dyDescent="0.25">
      <c r="A5" t="s">
        <v>86</v>
      </c>
    </row>
    <row r="6" spans="1:1" x14ac:dyDescent="0.25">
      <c r="A6"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Notice informative</vt:lpstr>
      <vt:lpstr>Attestation santé financière</vt:lpstr>
      <vt:lpstr>Aide - analyse santé financière</vt:lpstr>
      <vt:lpstr>Feuil1</vt:lpstr>
      <vt:lpstr>'Aide - analyse santé financière'!Zone_d_impression</vt:lpstr>
      <vt:lpstr>'Attestation santé financière'!Zone_d_impression</vt:lpstr>
      <vt:lpstr>'Notice informative'!Zone_d_impression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MASSON Samuel</dc:creator>
  <cp:lastModifiedBy>GARÇON Hélène</cp:lastModifiedBy>
  <dcterms:created xsi:type="dcterms:W3CDTF">2022-10-20T07:59:25Z</dcterms:created>
  <dcterms:modified xsi:type="dcterms:W3CDTF">2023-12-21T16:40:52Z</dcterms:modified>
</cp:coreProperties>
</file>