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Y:\PROJETS\IA_PROJETS\2021-SA Décarbonation Industrie\AAP DEMIBac\Dossier de candidature\"/>
    </mc:Choice>
  </mc:AlternateContent>
  <xr:revisionPtr revIDLastSave="0" documentId="8_{0D761AF4-4BBA-41BC-8AAE-0629740E0EE4}" xr6:coauthVersionLast="47" xr6:coauthVersionMax="47" xr10:uidLastSave="{00000000-0000-0000-0000-000000000000}"/>
  <bookViews>
    <workbookView xWindow="-28920" yWindow="-6135" windowWidth="29040" windowHeight="15840" tabRatio="711" xr2:uid="{00000000-000D-0000-FFFF-FFFF00000000}"/>
  </bookViews>
  <sheets>
    <sheet name="Déclaration Santé financière" sheetId="5" r:id="rId1"/>
    <sheet name="Ratio Santé financière" sheetId="6" r:id="rId2"/>
  </sheets>
  <externalReferences>
    <externalReference r:id="rId3"/>
    <externalReference r:id="rId4"/>
    <externalReference r:id="rId5"/>
  </externalReferences>
  <definedNames>
    <definedName name="_2__PLAN_DE_FINANCEMENT">#REF!</definedName>
    <definedName name="appoint">#REF!</definedName>
    <definedName name="Besoins_utiles_projet">'[1]caractéristiques projet'!$D$12</definedName>
    <definedName name="combustible">#REF!</definedName>
    <definedName name="Création_chauff_app">'[1]caractéristiques projet'!#REF!</definedName>
    <definedName name="essai">#REF!</definedName>
    <definedName name="filtration">#REF!</definedName>
    <definedName name="financement">#REF!</definedName>
    <definedName name="Grande">#REF!</definedName>
    <definedName name="localisation">'[2]Déf. des données'!$A$17:$A$20</definedName>
    <definedName name="nature_activite">'[2]Déf. des données'!$A$24:$A$25</definedName>
    <definedName name="nb_nvle_ss">'[1]caractéristiques projet'!$D$34</definedName>
    <definedName name="ouinon">#REF!</definedName>
    <definedName name="parametres">#REF!</definedName>
    <definedName name="planfin">#REF!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#REF!</definedName>
    <definedName name="Statut_investisseur">'[1]caractéristiques projet'!$D$10</definedName>
    <definedName name="supportjuridique">'[3]partenaire1-Coord'!$AO$1:$AO$2</definedName>
    <definedName name="taille_ent">'[2]Déf. des données'!$A$29:$A$31</definedName>
    <definedName name="top" localSheetId="1">#REF!</definedName>
    <definedName name="top">#REF!</definedName>
    <definedName name="type_de_projet">#REF!</definedName>
    <definedName name="type_investisseur">#REF!</definedName>
    <definedName name="Type_projet">'[1]caractéristiques projet'!$D$9</definedName>
    <definedName name="typerèglement">'[3]partenaire1-Coord'!$AT$1:$AT$4</definedName>
    <definedName name="Ventes_clients">'[1]caractéristiques projet'!#REF!</definedName>
    <definedName name="_xlnm.Print_Area" localSheetId="0">'Déclaration Santé financière'!$A:$F</definedName>
    <definedName name="_xlnm.Print_Area" localSheetId="1">'Ratio Santé financière'!$A$1:$F$36</definedName>
    <definedName name="ZoneListe" localSheetId="1">#REF!</definedName>
    <definedName name="ZoneListe">#REF!</definedName>
  </definedNames>
  <calcPr calcId="191029" calcMode="manual"/>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4" i="6" l="1"/>
  <c r="C29" i="6"/>
  <c r="G29" i="6" s="1"/>
  <c r="C28" i="6"/>
  <c r="C25" i="6"/>
  <c r="C33" i="6" s="1"/>
  <c r="F34" i="6"/>
  <c r="E34" i="6"/>
  <c r="G34" i="6" s="1"/>
  <c r="H34" i="6" s="1"/>
  <c r="D34" i="6"/>
  <c r="E33" i="6"/>
  <c r="E29" i="6"/>
  <c r="D29" i="6"/>
  <c r="F28" i="6"/>
  <c r="E28" i="6"/>
  <c r="D28" i="6"/>
  <c r="F25" i="6"/>
  <c r="F33" i="6" s="1"/>
  <c r="E25" i="6"/>
  <c r="D25" i="6"/>
  <c r="D33" i="6" s="1"/>
  <c r="G33" i="6" l="1"/>
  <c r="H33" i="6" s="1"/>
  <c r="A36" i="6" s="1"/>
  <c r="F29" i="6"/>
</calcChain>
</file>

<file path=xl/sharedStrings.xml><?xml version="1.0" encoding="utf-8"?>
<sst xmlns="http://schemas.openxmlformats.org/spreadsheetml/2006/main" count="69" uniqueCount="68">
  <si>
    <t>Je soussigné,</t>
  </si>
  <si>
    <t xml:space="preserve">représentant légal ou dûment habilité de </t>
  </si>
  <si>
    <t>Fait à :</t>
  </si>
  <si>
    <t>Le :</t>
  </si>
  <si>
    <t xml:space="preserve">certifie que ma structure : </t>
  </si>
  <si>
    <t>DECLARATION SUR LA SANTÉ FINANCIÈRE</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</si>
  <si>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</si>
  <si>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</si>
  <si>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r>
      <t xml:space="preserve">ne fait pas l'objet d'une procédure collective d'insolvabilité en vertu du droit national (sauvegarde, redressement ou liquidation judiciaires) </t>
    </r>
    <r>
      <rPr>
        <b/>
        <sz val="11"/>
        <color theme="1"/>
        <rFont val="Arial"/>
        <family val="2"/>
      </rPr>
      <t>ET</t>
    </r>
    <r>
      <rPr>
        <sz val="11"/>
        <color theme="1"/>
        <rFont val="Arial"/>
        <family val="2"/>
      </rPr>
      <t xml:space="preserve"> n'a pas bénéficié d'une aide au sauvetage ou d'une aide à la restructuration </t>
    </r>
  </si>
  <si>
    <t>est une entreprise devenue en difficulté au sens de la réglementation communautaire avant le 31/12/2019</t>
  </si>
  <si>
    <t>Pour une structure répondant à la définition d'entreprise en difficulté, précisez :</t>
  </si>
  <si>
    <t xml:space="preserve">Si micro ou petite entreprise, précisez : </t>
  </si>
  <si>
    <t>est une entreprise devenue en difficulté au sens de la réglementation communautaire après le 01/01/2020 et avant le 30/06/2021</t>
  </si>
  <si>
    <t>SANTE FINANCIERE</t>
  </si>
  <si>
    <t>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t>
  </si>
  <si>
    <t>«entreprise en difficulté»: une entreprise remplissant au moins une des conditions suivantes:</t>
  </si>
  <si>
    <t>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t>
  </si>
  <si>
    <t>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t>
  </si>
  <si>
    <t>c) lorsque l'entreprise fait l'objet d'une procédure collective d'insolvabilité ou remplit, selon le droit national qui lui est applicable, les conditions de soumission à une procédure collective d'insolvabilité à la demande de ses créanciers ;</t>
  </si>
  <si>
    <t>d) lorsque l'entreprise a bénéficié d'une aide au sauvetage et n'a pas encore remboursé le prêt ou mis fin à la garantie, ou a bénéficié d'une aide à la restructuration et est toujours soumise à un plan de restructuration,</t>
  </si>
  <si>
    <t>e) dans le cas d'une entreprise autre qu'une PME, lorsque depuis les deux exercices précédents:
     1) le ratio emprunts/capitaux propres de l'entreprise est supérieur à 7,5; et
     2) le ratio de couverture des intérêts de l'entreprise, calculé sur la base de l'EBITDA, est inférieur à 1,0.</t>
  </si>
  <si>
    <t>Montants exprimés en EUR</t>
  </si>
  <si>
    <t>Feuillets 2050 à 2053</t>
  </si>
  <si>
    <t>Clôture 2020</t>
  </si>
  <si>
    <t>Clôture 2019</t>
  </si>
  <si>
    <t>Clôture 2018</t>
  </si>
  <si>
    <t xml:space="preserve">Capital Social </t>
  </si>
  <si>
    <t>DA</t>
  </si>
  <si>
    <t>Primes d'émission</t>
  </si>
  <si>
    <t>DB</t>
  </si>
  <si>
    <t>Ecarts de réévaluation</t>
  </si>
  <si>
    <t>DC</t>
  </si>
  <si>
    <t>Réserves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</si>
  <si>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</si>
  <si>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</si>
  <si>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</si>
  <si>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</si>
  <si>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</si>
  <si>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</si>
  <si>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</si>
  <si>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</si>
  <si>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</si>
  <si>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</si>
  <si>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</si>
  <si>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</si>
  <si>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</si>
  <si>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</si>
  <si>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</si>
  <si>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Total I - Capitaux Propres</t>
  </si>
  <si>
    <t>DL</t>
  </si>
  <si>
    <t>Produit des émissions de titres participatifs</t>
  </si>
  <si>
    <t>DM</t>
  </si>
  <si>
    <t>Avances conditionnées</t>
  </si>
  <si>
    <t>DN</t>
  </si>
  <si>
    <t>Total II - Autres Fonds Propres</t>
  </si>
  <si>
    <t>DO</t>
  </si>
  <si>
    <t>Fonds propres rapportés au Capital Social</t>
  </si>
  <si>
    <t>Critère a) ou b)</t>
  </si>
  <si>
    <t>Emprunts à la clôture</t>
  </si>
  <si>
    <t>DS+DT+Du+DV</t>
  </si>
  <si>
    <t>Charges financières d'intérêt</t>
  </si>
  <si>
    <t>GR</t>
  </si>
  <si>
    <t>Excédent Brut d'Exploitation (EBE)</t>
  </si>
  <si>
    <t>GG +/- Dot/Rep A&amp;P
attention aux transferts de charge - renvoi 9 - à laisser</t>
  </si>
  <si>
    <t>Ratio Emprunts/ Capitaux propres</t>
  </si>
  <si>
    <t>Critère e)</t>
  </si>
  <si>
    <t>Couverture intérêts par EBE</t>
  </si>
  <si>
    <t>Clôture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</si>
</sst>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 &quot;€&quot;"/>
    <numFmt numFmtId="166" formatCode="0.0"/>
  </numFmts>
  <fonts count="23" x14ac:knownFonts="1">
    <font>
      <sz val="11"/>
      <color theme="1"/>
      <name val="Calibri"/>
      <family val="2"/>
      <scheme val="minor"/>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1"/>
      <color theme="1"/>
      <name val="Arial"/>
      <family val="2"/>
    </font>
    <font>
      <i/>
      <sz val="10"/>
      <color theme="1"/>
      <name val="Arial"/>
      <family val="2"/>
    </font>
    <font>
      <sz val="10"/>
      <name val="Arial"/>
      <family val="2"/>
    </font>
    <font>
      <u/>
      <sz val="11"/>
      <color theme="10"/>
      <name val="Calibri"/>
      <family val="2"/>
      <scheme val="minor"/>
    </font>
    <font>
      <b/>
      <sz val="20"/>
      <color theme="0"/>
      <name val="Arial"/>
      <family val="2"/>
    </font>
    <font>
      <sz val="12"/>
      <color theme="1"/>
      <name val="Arial"/>
      <family val="2"/>
    </font>
    <font>
      <u/>
      <sz val="11"/>
      <color theme="10"/>
      <name val="Arial"/>
      <family val="2"/>
    </font>
    <font>
      <sz val="8"/>
      <color theme="1"/>
      <name val="Arial"/>
      <family val="2"/>
    </font>
    <font>
      <u/>
      <sz val="11"/>
      <color theme="1"/>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8"/>
      <color theme="0"/>
      <name val="Arial"/>
      <family val="2"/>
    </font>
    <font>
      <sz val="10"/>
      <color theme="1"/>
      <name val="Calibri"/>
      <family val="2"/>
      <scheme val="minor"/>
    </font>
    <font>
      <b/>
      <sz val="16"/>
      <color rgb="FF0070C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41D13"/>
        <bgColor indexed="64"/>
      </patternFill>
    </fill>
    <fill>
      <patternFill patternType="solid">
        <fgColor rgb="FFC00000"/>
        <bgColor indexed="64"/>
      </patternFill>
    </fill>
    <fill>
      <patternFill patternType="solid">
        <fgColor rgb="FFFBCBC9"/>
        <bgColor indexed="64"/>
      </patternFill>
    </fill>
    <fill>
      <patternFill patternType="solid">
        <fgColor theme="1"/>
        <bgColor indexed="64"/>
      </patternFill>
    </fill>
  </fills>
  <borders count="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4" fontId="8"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9" fontId="15" fillId="0" borderId="0" applyFont="0" applyFill="0" applyBorder="0" applyAlignment="0" applyProtection="0"/>
  </cellStyleXfs>
  <cellXfs count="54">
    <xf numFmtId="0" fontId="0" fillId="0" borderId="0" xfId="0"/>
    <xf numFmtId="0" fontId="4" fillId="2" borderId="0" xfId="0" applyFont="1" applyFill="1" applyAlignment="1">
      <alignment vertical="center"/>
    </xf>
    <xf numFmtId="0" fontId="4" fillId="2" borderId="0" xfId="0" applyFont="1" applyFill="1"/>
    <xf numFmtId="0" fontId="4" fillId="2" borderId="0" xfId="0" applyFont="1" applyFill="1" applyBorder="1" applyAlignment="1"/>
    <xf numFmtId="0" fontId="4" fillId="2" borderId="0" xfId="0" applyFont="1" applyFill="1" applyBorder="1"/>
    <xf numFmtId="0" fontId="11" fillId="2" borderId="0" xfId="0" applyFont="1" applyFill="1" applyAlignment="1">
      <alignment horizontal="left" vertical="center"/>
    </xf>
    <xf numFmtId="0" fontId="4" fillId="4" borderId="5" xfId="0" applyFont="1" applyFill="1" applyBorder="1" applyAlignment="1" applyProtection="1">
      <alignment horizontal="left"/>
      <protection locked="0"/>
    </xf>
    <xf numFmtId="0" fontId="11"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Border="1" applyAlignment="1">
      <alignment horizontal="left"/>
    </xf>
    <xf numFmtId="0" fontId="4" fillId="2" borderId="0" xfId="0" applyFont="1" applyFill="1" applyAlignment="1">
      <alignment horizontal="left"/>
    </xf>
    <xf numFmtId="0" fontId="11" fillId="2" borderId="0" xfId="0" applyFont="1" applyFill="1" applyAlignment="1">
      <alignment horizontal="center" vertical="center"/>
    </xf>
    <xf numFmtId="0" fontId="4" fillId="2" borderId="0" xfId="0" applyFont="1" applyFill="1" applyAlignment="1">
      <alignment horizontal="left" vertical="center" indent="15"/>
    </xf>
    <xf numFmtId="14" fontId="4" fillId="4" borderId="5" xfId="0" applyNumberFormat="1" applyFont="1" applyFill="1" applyBorder="1" applyAlignment="1" applyProtection="1">
      <alignment horizontal="center"/>
      <protection locked="0"/>
    </xf>
    <xf numFmtId="0" fontId="12" fillId="2" borderId="0" xfId="6" applyFont="1" applyFill="1" applyAlignment="1">
      <alignment horizontal="left" vertical="center" indent="15"/>
    </xf>
    <xf numFmtId="0" fontId="4" fillId="2" borderId="1" xfId="0" applyFont="1" applyFill="1" applyBorder="1"/>
    <xf numFmtId="0" fontId="11" fillId="2" borderId="1" xfId="0" applyFont="1" applyFill="1" applyBorder="1" applyAlignment="1">
      <alignment horizontal="right" vertical="center"/>
    </xf>
    <xf numFmtId="14" fontId="4" fillId="2" borderId="1" xfId="0" applyNumberFormat="1" applyFont="1" applyFill="1" applyBorder="1" applyAlignment="1" applyProtection="1">
      <alignment horizontal="center"/>
      <protection locked="0"/>
    </xf>
    <xf numFmtId="0" fontId="12" fillId="2" borderId="0" xfId="6" applyFont="1" applyFill="1" applyAlignment="1">
      <alignment horizontal="left"/>
    </xf>
    <xf numFmtId="0" fontId="1" fillId="2" borderId="0" xfId="0" applyFont="1" applyFill="1" applyAlignment="1">
      <alignment horizontal="left" vertical="center"/>
    </xf>
    <xf numFmtId="0" fontId="13" fillId="2" borderId="0" xfId="0" applyFont="1" applyFill="1" applyAlignment="1">
      <alignment horizontal="right"/>
    </xf>
    <xf numFmtId="0" fontId="13" fillId="2" borderId="0" xfId="0" applyFont="1" applyFill="1"/>
    <xf numFmtId="0" fontId="4" fillId="2" borderId="0" xfId="0" applyFont="1" applyFill="1" applyBorder="1" applyAlignment="1">
      <alignment horizontal="left" wrapText="1"/>
    </xf>
    <xf numFmtId="0" fontId="3" fillId="2" borderId="0" xfId="0" applyFont="1" applyFill="1" applyAlignment="1"/>
    <xf numFmtId="0" fontId="3" fillId="2" borderId="0" xfId="0" applyFont="1" applyFill="1"/>
    <xf numFmtId="0" fontId="0" fillId="0" borderId="0" xfId="0" applyAlignment="1" applyProtection="1">
      <alignment vertical="center"/>
    </xf>
    <xf numFmtId="0" fontId="21" fillId="0" borderId="0" xfId="0" applyFont="1" applyAlignment="1" applyProtection="1">
      <alignment vertical="center"/>
    </xf>
    <xf numFmtId="0" fontId="16" fillId="6" borderId="8" xfId="0" applyFont="1" applyFill="1" applyBorder="1" applyAlignment="1" applyProtection="1">
      <alignment vertical="center"/>
    </xf>
    <xf numFmtId="0" fontId="16" fillId="6" borderId="8" xfId="0" applyFont="1" applyFill="1" applyBorder="1" applyAlignment="1" applyProtection="1">
      <alignment horizontal="center" vertical="center"/>
    </xf>
    <xf numFmtId="0" fontId="18" fillId="0" borderId="0" xfId="0" applyFont="1" applyAlignment="1" applyProtection="1">
      <alignment vertical="center"/>
    </xf>
    <xf numFmtId="0" fontId="0" fillId="0" borderId="8" xfId="0" applyBorder="1" applyAlignment="1" applyProtection="1">
      <alignment vertical="center"/>
    </xf>
    <xf numFmtId="0" fontId="0" fillId="0" borderId="8" xfId="0" applyBorder="1" applyAlignment="1" applyProtection="1">
      <alignment horizontal="center" vertical="center" wrapText="1"/>
    </xf>
    <xf numFmtId="165" fontId="0" fillId="4" borderId="8" xfId="0" applyNumberFormat="1" applyFill="1" applyBorder="1" applyAlignment="1" applyProtection="1">
      <alignment vertical="center"/>
      <protection locked="0"/>
    </xf>
    <xf numFmtId="0" fontId="18" fillId="7" borderId="8" xfId="0" applyFont="1" applyFill="1" applyBorder="1" applyAlignment="1" applyProtection="1">
      <alignment vertical="center"/>
    </xf>
    <xf numFmtId="0" fontId="18" fillId="7" borderId="8" xfId="0" applyFont="1" applyFill="1" applyBorder="1" applyAlignment="1" applyProtection="1">
      <alignment horizontal="center" vertical="center" wrapText="1"/>
    </xf>
    <xf numFmtId="165" fontId="18" fillId="7" borderId="8" xfId="0" applyNumberFormat="1" applyFont="1" applyFill="1" applyBorder="1" applyAlignment="1" applyProtection="1">
      <alignment vertical="center"/>
    </xf>
    <xf numFmtId="0" fontId="16" fillId="8" borderId="8" xfId="0" applyFont="1" applyFill="1" applyBorder="1" applyAlignment="1" applyProtection="1">
      <alignment vertical="center"/>
    </xf>
    <xf numFmtId="0" fontId="16" fillId="8" borderId="8" xfId="0" applyFont="1" applyFill="1" applyBorder="1" applyAlignment="1" applyProtection="1">
      <alignment horizontal="center" vertical="center" wrapText="1"/>
    </xf>
    <xf numFmtId="9" fontId="16" fillId="8" borderId="8" xfId="7" applyFont="1" applyFill="1" applyBorder="1" applyAlignment="1" applyProtection="1">
      <alignment vertical="center"/>
    </xf>
    <xf numFmtId="0" fontId="19" fillId="0" borderId="0" xfId="0" applyFont="1" applyAlignment="1" applyProtection="1">
      <alignment vertical="center"/>
    </xf>
    <xf numFmtId="166" fontId="16" fillId="8" borderId="8" xfId="0" applyNumberFormat="1" applyFont="1" applyFill="1" applyBorder="1" applyAlignment="1" applyProtection="1">
      <alignment vertical="center"/>
    </xf>
    <xf numFmtId="0" fontId="17" fillId="0" borderId="0" xfId="0" applyFont="1" applyAlignment="1" applyProtection="1">
      <alignment vertical="center"/>
    </xf>
    <xf numFmtId="0" fontId="22" fillId="0" borderId="0" xfId="0" applyFont="1" applyAlignment="1" applyProtection="1">
      <alignment horizontal="right"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4" fillId="4" borderId="6"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4" fillId="2" borderId="0" xfId="0" applyFont="1" applyFill="1" applyBorder="1" applyAlignment="1">
      <alignment horizontal="left" wrapText="1"/>
    </xf>
    <xf numFmtId="0" fontId="10" fillId="5" borderId="0" xfId="0" applyFont="1" applyFill="1" applyBorder="1" applyAlignment="1">
      <alignment horizontal="center" vertical="center"/>
    </xf>
    <xf numFmtId="0" fontId="21" fillId="0" borderId="0" xfId="0" applyFont="1" applyAlignment="1" applyProtection="1">
      <alignment horizontal="justify" vertical="center" wrapText="1"/>
    </xf>
    <xf numFmtId="0" fontId="20" fillId="6" borderId="0" xfId="0" applyFont="1" applyFill="1" applyBorder="1" applyAlignment="1" applyProtection="1">
      <alignment horizontal="center" vertical="center"/>
    </xf>
  </cellXfs>
  <cellStyles count="8">
    <cellStyle name="Euro" xfId="1" xr:uid="{00000000-0005-0000-0000-000000000000}"/>
    <cellStyle name="Euro 2" xfId="4" xr:uid="{00000000-0005-0000-0000-000001000000}"/>
    <cellStyle name="Lien hypertexte" xfId="6" builtinId="8"/>
    <cellStyle name="Milliers 2" xfId="5" xr:uid="{00000000-0005-0000-0000-000003000000}"/>
    <cellStyle name="Normal" xfId="0" builtinId="0"/>
    <cellStyle name="Normal 2" xfId="2" xr:uid="{00000000-0005-0000-0000-000005000000}"/>
    <cellStyle name="Pourcentage" xfId="7" builtinId="5"/>
    <cellStyle name="Pourcentage 2" xfId="3" xr:uid="{00000000-0005-0000-0000-000007000000}"/>
  </cellStyles>
  <dxfs count="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1386569</xdr:colOff>
      <xdr:row>8</xdr:row>
      <xdr:rowOff>161752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82880"/>
          <a:ext cx="2171429" cy="13809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552450</xdr:colOff>
          <xdr:row>14</xdr:row>
          <xdr:rowOff>19050</xdr:rowOff>
        </xdr:from>
        <xdr:to>
          <xdr:col>1</xdr:col>
          <xdr:colOff>95250</xdr:colOff>
          <xdr:row>14</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17</xdr:row>
          <xdr:rowOff>47625</xdr:rowOff>
        </xdr:from>
        <xdr:to>
          <xdr:col>1</xdr:col>
          <xdr:colOff>95250</xdr:colOff>
          <xdr:row>18</xdr:row>
          <xdr:rowOff>28575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23</xdr:row>
          <xdr:rowOff>47625</xdr:rowOff>
        </xdr:from>
        <xdr:to>
          <xdr:col>1</xdr:col>
          <xdr:colOff>95250</xdr:colOff>
          <xdr:row>23</xdr:row>
          <xdr:rowOff>276225</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23</xdr:row>
          <xdr:rowOff>47625</xdr:rowOff>
        </xdr:from>
        <xdr:to>
          <xdr:col>1</xdr:col>
          <xdr:colOff>95250</xdr:colOff>
          <xdr:row>23</xdr:row>
          <xdr:rowOff>276225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110283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r="3655"/>
        <a:stretch/>
      </xdr:blipFill>
      <xdr:spPr>
        <a:xfrm>
          <a:off x="9913620" y="30480"/>
          <a:ext cx="2202180" cy="16571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552450</xdr:colOff>
          <xdr:row>19</xdr:row>
          <xdr:rowOff>47625</xdr:rowOff>
        </xdr:from>
        <xdr:to>
          <xdr:col>1</xdr:col>
          <xdr:colOff>95250</xdr:colOff>
          <xdr:row>20</xdr:row>
          <xdr:rowOff>19050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G37"/>
  <sheetViews>
    <sheetView showGridLines="0" tabSelected="1" workbookViewId="0">
      <selection activeCell="A11" sqref="A11:F11"/>
    </sheetView>
  </sheetViews>
  <sheetFormatPr baseColWidth="10" defaultColWidth="11.42578125" defaultRowHeight="14.25" x14ac:dyDescent="0.2"/>
  <cols>
    <col min="1" max="1" width="11.42578125" style="2"/>
    <col min="2" max="2" width="24.28515625" style="2" customWidth="1"/>
    <col min="3" max="3" width="30.7109375" style="2" customWidth="1"/>
    <col min="4" max="4" width="48.28515625" style="2" customWidth="1"/>
    <col min="5" max="6" width="30.7109375" style="2" customWidth="1"/>
    <col min="7" max="16384" width="11.42578125" style="2"/>
  </cols>
  <sheetData>
    <row r="11" spans="1:7" s="4" customFormat="1" ht="26.25" x14ac:dyDescent="0.2">
      <c r="A11" s="51" t="s">
        <v>5</v>
      </c>
      <c r="B11" s="51"/>
      <c r="C11" s="51"/>
      <c r="D11" s="51"/>
      <c r="E11" s="51"/>
      <c r="F11" s="51"/>
      <c r="G11" s="3"/>
    </row>
    <row r="13" spans="1:7" ht="15" x14ac:dyDescent="0.2">
      <c r="B13" s="5" t="s">
        <v>0</v>
      </c>
      <c r="C13" s="6"/>
      <c r="D13" s="12" t="s">
        <v>1</v>
      </c>
      <c r="E13" s="47"/>
      <c r="F13" s="48"/>
    </row>
    <row r="14" spans="1:7" ht="39" customHeight="1" x14ac:dyDescent="0.2">
      <c r="B14" s="49" t="s">
        <v>4</v>
      </c>
      <c r="C14" s="49"/>
      <c r="D14" s="49"/>
      <c r="E14" s="49"/>
      <c r="F14" s="49"/>
    </row>
    <row r="15" spans="1:7" s="1" customFormat="1" ht="19.899999999999999" customHeight="1" x14ac:dyDescent="0.25">
      <c r="B15" s="8" t="s">
        <v>6</v>
      </c>
      <c r="D15" s="9"/>
      <c r="E15" s="9"/>
      <c r="F15" s="9"/>
    </row>
    <row r="16" spans="1:7" s="1" customFormat="1" ht="7.9" customHeight="1" x14ac:dyDescent="0.25">
      <c r="B16" s="8"/>
      <c r="D16" s="9"/>
      <c r="E16" s="9"/>
      <c r="F16" s="9"/>
    </row>
    <row r="17" spans="1:7" s="1" customFormat="1" ht="19.899999999999999" customHeight="1" x14ac:dyDescent="0.25">
      <c r="B17" s="24" t="s">
        <v>10</v>
      </c>
      <c r="D17" s="9"/>
      <c r="E17" s="9"/>
      <c r="F17" s="9"/>
    </row>
    <row r="18" spans="1:7" ht="19.149999999999999" customHeight="1" x14ac:dyDescent="0.2">
      <c r="A18" s="4"/>
      <c r="B18" s="10" t="s">
        <v>12</v>
      </c>
      <c r="D18" s="11"/>
      <c r="E18" s="11"/>
      <c r="F18" s="11"/>
    </row>
    <row r="19" spans="1:7" ht="4.1500000000000004" customHeight="1" x14ac:dyDescent="0.2">
      <c r="A19" s="4"/>
      <c r="B19" s="10"/>
      <c r="D19" s="11"/>
      <c r="E19" s="11"/>
      <c r="F19" s="11"/>
    </row>
    <row r="20" spans="1:7" ht="19.899999999999999" customHeight="1" x14ac:dyDescent="0.2">
      <c r="A20" s="4"/>
      <c r="B20" s="10" t="s">
        <v>9</v>
      </c>
      <c r="D20" s="11"/>
      <c r="E20" s="11"/>
      <c r="F20" s="11"/>
    </row>
    <row r="21" spans="1:7" ht="9" customHeight="1" x14ac:dyDescent="0.2">
      <c r="A21" s="4"/>
      <c r="B21" s="10"/>
      <c r="D21" s="11"/>
      <c r="E21" s="11"/>
      <c r="F21" s="11"/>
    </row>
    <row r="22" spans="1:7" ht="14.45" customHeight="1" x14ac:dyDescent="0.25">
      <c r="B22" s="25" t="s">
        <v>11</v>
      </c>
    </row>
    <row r="23" spans="1:7" ht="6.6" customHeight="1" x14ac:dyDescent="0.2"/>
    <row r="24" spans="1:7" ht="27.6" customHeight="1" x14ac:dyDescent="0.2">
      <c r="A24" s="4"/>
      <c r="B24" s="50" t="s">
        <v>8</v>
      </c>
      <c r="C24" s="50"/>
      <c r="D24" s="50"/>
      <c r="E24" s="50"/>
      <c r="F24" s="50"/>
    </row>
    <row r="25" spans="1:7" x14ac:dyDescent="0.2">
      <c r="A25" s="4"/>
      <c r="B25" s="23"/>
      <c r="C25" s="23"/>
      <c r="D25" s="23"/>
      <c r="E25" s="23"/>
      <c r="F25" s="23"/>
    </row>
    <row r="26" spans="1:7" ht="295.89999999999998" customHeight="1" x14ac:dyDescent="0.2">
      <c r="A26" s="4"/>
      <c r="B26" s="44" t="s">
        <v>7</v>
      </c>
      <c r="C26" s="45"/>
      <c r="D26" s="45"/>
      <c r="E26" s="45"/>
      <c r="F26" s="46"/>
    </row>
    <row r="27" spans="1:7" ht="27.75" customHeight="1" x14ac:dyDescent="0.2">
      <c r="B27" s="12"/>
      <c r="G27" s="13"/>
    </row>
    <row r="28" spans="1:7" ht="15" x14ac:dyDescent="0.2">
      <c r="B28" s="7" t="s">
        <v>2</v>
      </c>
      <c r="C28" s="14"/>
      <c r="D28" s="7" t="s">
        <v>3</v>
      </c>
      <c r="E28" s="14"/>
      <c r="G28" s="15"/>
    </row>
    <row r="29" spans="1:7" ht="37.5" customHeight="1" x14ac:dyDescent="0.2">
      <c r="A29" s="16"/>
      <c r="B29" s="17"/>
      <c r="C29" s="18"/>
      <c r="D29" s="17"/>
      <c r="E29" s="18"/>
      <c r="F29" s="16"/>
      <c r="G29" s="15"/>
    </row>
    <row r="31" spans="1:7" x14ac:dyDescent="0.2">
      <c r="B31" s="19"/>
    </row>
    <row r="32" spans="1:7" x14ac:dyDescent="0.2">
      <c r="B32" s="19"/>
    </row>
    <row r="33" spans="2:4" ht="15" x14ac:dyDescent="0.2">
      <c r="B33" s="20"/>
      <c r="C33" s="7"/>
    </row>
    <row r="34" spans="2:4" x14ac:dyDescent="0.2">
      <c r="C34" s="21"/>
      <c r="D34" s="22"/>
    </row>
    <row r="35" spans="2:4" x14ac:dyDescent="0.2">
      <c r="C35" s="21"/>
      <c r="D35" s="22"/>
    </row>
    <row r="36" spans="2:4" x14ac:dyDescent="0.2">
      <c r="C36" s="21"/>
      <c r="D36" s="22"/>
    </row>
    <row r="37" spans="2:4" x14ac:dyDescent="0.2">
      <c r="C37" s="21"/>
      <c r="D37" s="22"/>
    </row>
  </sheetData>
  <mergeCells count="5">
    <mergeCell ref="B26:F26"/>
    <mergeCell ref="E13:F13"/>
    <mergeCell ref="B14:F14"/>
    <mergeCell ref="B24:F24"/>
    <mergeCell ref="A11:F11"/>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0</xdr:col>
                    <xdr:colOff>552450</xdr:colOff>
                    <xdr:row>17</xdr:row>
                    <xdr:rowOff>47625</xdr:rowOff>
                  </from>
                  <to>
                    <xdr:col>1</xdr:col>
                    <xdr:colOff>95250</xdr:colOff>
                    <xdr:row>18</xdr:row>
                    <xdr:rowOff>28575</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0</xdr:col>
                    <xdr:colOff>552450</xdr:colOff>
                    <xdr:row>23</xdr:row>
                    <xdr:rowOff>47625</xdr:rowOff>
                  </from>
                  <to>
                    <xdr:col>1</xdr:col>
                    <xdr:colOff>95250</xdr:colOff>
                    <xdr:row>23</xdr:row>
                    <xdr:rowOff>276225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0</xdr:col>
                    <xdr:colOff>552450</xdr:colOff>
                    <xdr:row>23</xdr:row>
                    <xdr:rowOff>47625</xdr:rowOff>
                  </from>
                  <to>
                    <xdr:col>1</xdr:col>
                    <xdr:colOff>95250</xdr:colOff>
                    <xdr:row>23</xdr:row>
                    <xdr:rowOff>276225</xdr:rowOff>
                  </to>
                </anchor>
              </controlPr>
            </control>
          </mc:Choice>
        </mc:AlternateContent>
        <mc:AlternateContent xmlns:mc="http://schemas.openxmlformats.org/markup-compatibility/2006">
          <mc:Choice Requires="x14">
            <control shapeId="2060" r:id="rId7" name="Option Button 12">
              <controlPr defaultSize="0" autoFill="0" autoLine="0" autoPict="0">
                <anchor moveWithCells="1">
                  <from>
                    <xdr:col>0</xdr:col>
                    <xdr:colOff>552450</xdr:colOff>
                    <xdr:row>19</xdr:row>
                    <xdr:rowOff>47625</xdr:rowOff>
                  </from>
                  <to>
                    <xdr:col>1</xdr:col>
                    <xdr:colOff>95250</xdr:colOff>
                    <xdr:row>20</xdr:row>
                    <xdr:rowOff>19050</xdr:rowOff>
                  </to>
                </anchor>
              </controlPr>
            </control>
          </mc:Choice>
        </mc:AlternateContent>
        <mc:AlternateContent xmlns:mc="http://schemas.openxmlformats.org/markup-compatibility/2006">
          <mc:Choice Requires="x14">
            <control shapeId="2049" r:id="rId8" name="Option Button 1">
              <controlPr defaultSize="0" autoFill="0" autoLine="0" autoPict="0" altText="">
                <anchor moveWithCells="1">
                  <from>
                    <xdr:col>0</xdr:col>
                    <xdr:colOff>552450</xdr:colOff>
                    <xdr:row>14</xdr:row>
                    <xdr:rowOff>19050</xdr:rowOff>
                  </from>
                  <to>
                    <xdr:col>1</xdr:col>
                    <xdr:colOff>95250</xdr:colOff>
                    <xdr:row>14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showGridLines="0" workbookViewId="0">
      <selection sqref="A1:F1"/>
    </sheetView>
  </sheetViews>
  <sheetFormatPr baseColWidth="10" defaultRowHeight="15" x14ac:dyDescent="0.25"/>
  <cols>
    <col min="1" max="1" width="40" style="26" bestFit="1" customWidth="1"/>
    <col min="2" max="2" width="22.28515625" style="26" customWidth="1"/>
    <col min="3" max="6" width="12.85546875" style="26" customWidth="1"/>
    <col min="7" max="16384" width="11.42578125" style="26"/>
  </cols>
  <sheetData>
    <row r="1" spans="1:6" ht="23.25" x14ac:dyDescent="0.25">
      <c r="A1" s="53" t="s">
        <v>13</v>
      </c>
      <c r="B1" s="53"/>
      <c r="C1" s="53"/>
      <c r="D1" s="53"/>
      <c r="E1" s="53"/>
      <c r="F1" s="53"/>
    </row>
    <row r="3" spans="1:6" ht="41.25" customHeight="1" x14ac:dyDescent="0.25">
      <c r="A3" s="52" t="s">
        <v>14</v>
      </c>
      <c r="B3" s="52"/>
      <c r="C3" s="52"/>
      <c r="D3" s="52"/>
      <c r="E3" s="52"/>
      <c r="F3" s="52"/>
    </row>
    <row r="4" spans="1:6" ht="6.75" customHeight="1" x14ac:dyDescent="0.25"/>
    <row r="5" spans="1:6" x14ac:dyDescent="0.25">
      <c r="A5" s="27" t="s">
        <v>15</v>
      </c>
    </row>
    <row r="6" spans="1:6" ht="6.75" customHeight="1" x14ac:dyDescent="0.25"/>
    <row r="7" spans="1:6" ht="111" customHeight="1" x14ac:dyDescent="0.25">
      <c r="A7" s="52" t="s">
        <v>16</v>
      </c>
      <c r="B7" s="52"/>
      <c r="C7" s="52"/>
      <c r="D7" s="52"/>
      <c r="E7" s="52"/>
      <c r="F7" s="52"/>
    </row>
    <row r="8" spans="1:6" ht="87.75" customHeight="1" x14ac:dyDescent="0.25">
      <c r="A8" s="52" t="s">
        <v>17</v>
      </c>
      <c r="B8" s="52"/>
      <c r="C8" s="52"/>
      <c r="D8" s="52"/>
      <c r="E8" s="52"/>
      <c r="F8" s="52"/>
    </row>
    <row r="9" spans="1:6" ht="35.25" customHeight="1" x14ac:dyDescent="0.25">
      <c r="A9" s="52" t="s">
        <v>18</v>
      </c>
      <c r="B9" s="52"/>
      <c r="C9" s="52"/>
      <c r="D9" s="52"/>
      <c r="E9" s="52"/>
      <c r="F9" s="52"/>
    </row>
    <row r="10" spans="1:6" ht="35.25" customHeight="1" x14ac:dyDescent="0.25">
      <c r="A10" s="52" t="s">
        <v>19</v>
      </c>
      <c r="B10" s="52"/>
      <c r="C10" s="52"/>
      <c r="D10" s="52"/>
      <c r="E10" s="52"/>
      <c r="F10" s="52"/>
    </row>
    <row r="11" spans="1:6" ht="41.25" customHeight="1" x14ac:dyDescent="0.25">
      <c r="A11" s="52" t="s">
        <v>20</v>
      </c>
      <c r="B11" s="52"/>
      <c r="C11" s="52"/>
      <c r="D11" s="52"/>
      <c r="E11" s="52"/>
      <c r="F11" s="52"/>
    </row>
    <row r="13" spans="1:6" s="30" customFormat="1" x14ac:dyDescent="0.25">
      <c r="A13" s="28" t="s">
        <v>21</v>
      </c>
      <c r="B13" s="29" t="s">
        <v>22</v>
      </c>
      <c r="C13" s="29" t="s">
        <v>67</v>
      </c>
      <c r="D13" s="29" t="s">
        <v>23</v>
      </c>
      <c r="E13" s="29" t="s">
        <v>24</v>
      </c>
      <c r="F13" s="29" t="s">
        <v>25</v>
      </c>
    </row>
    <row r="14" spans="1:6" x14ac:dyDescent="0.25">
      <c r="A14" s="31" t="s">
        <v>26</v>
      </c>
      <c r="B14" s="32" t="s">
        <v>27</v>
      </c>
      <c r="C14" s="33"/>
      <c r="D14" s="33"/>
      <c r="E14" s="33"/>
      <c r="F14" s="33"/>
    </row>
    <row r="15" spans="1:6" x14ac:dyDescent="0.25">
      <c r="A15" s="31" t="s">
        <v>28</v>
      </c>
      <c r="B15" s="32" t="s">
        <v>29</v>
      </c>
      <c r="C15" s="33"/>
      <c r="D15" s="33"/>
      <c r="E15" s="33"/>
      <c r="F15" s="33"/>
    </row>
    <row r="16" spans="1:6" x14ac:dyDescent="0.25">
      <c r="A16" s="31" t="s">
        <v>30</v>
      </c>
      <c r="B16" s="32" t="s">
        <v>31</v>
      </c>
      <c r="C16" s="33"/>
      <c r="D16" s="33"/>
      <c r="E16" s="33"/>
      <c r="F16" s="33"/>
    </row>
    <row r="17" spans="1:8" x14ac:dyDescent="0.25">
      <c r="A17" s="31" t="s">
        <v>32</v>
      </c>
      <c r="B17" s="32" t="s">
        <v>33</v>
      </c>
      <c r="C17" s="33"/>
      <c r="D17" s="33"/>
      <c r="E17" s="33"/>
      <c r="F17" s="33"/>
    </row>
    <row r="18" spans="1:8" x14ac:dyDescent="0.25">
      <c r="A18" s="31" t="s">
        <v>34</v>
      </c>
      <c r="B18" s="32" t="s">
        <v>35</v>
      </c>
      <c r="C18" s="33"/>
      <c r="D18" s="33"/>
      <c r="E18" s="33"/>
      <c r="F18" s="33"/>
    </row>
    <row r="19" spans="1:8" x14ac:dyDescent="0.25">
      <c r="A19" s="31" t="s">
        <v>36</v>
      </c>
      <c r="B19" s="32" t="s">
        <v>37</v>
      </c>
      <c r="C19" s="33"/>
      <c r="D19" s="33"/>
      <c r="E19" s="33"/>
      <c r="F19" s="33"/>
    </row>
    <row r="20" spans="1:8" x14ac:dyDescent="0.25">
      <c r="A20" s="31" t="s">
        <v>38</v>
      </c>
      <c r="B20" s="32" t="s">
        <v>39</v>
      </c>
      <c r="C20" s="33"/>
      <c r="D20" s="33"/>
      <c r="E20" s="33"/>
      <c r="F20" s="33"/>
    </row>
    <row r="21" spans="1:8" x14ac:dyDescent="0.25">
      <c r="A21" s="31" t="s">
        <v>40</v>
      </c>
      <c r="B21" s="32" t="s">
        <v>41</v>
      </c>
      <c r="C21" s="33"/>
      <c r="D21" s="33"/>
      <c r="E21" s="33"/>
      <c r="F21" s="33"/>
    </row>
    <row r="22" spans="1:8" x14ac:dyDescent="0.25">
      <c r="A22" s="31" t="s">
        <v>42</v>
      </c>
      <c r="B22" s="32" t="s">
        <v>43</v>
      </c>
      <c r="C22" s="33"/>
      <c r="D22" s="33"/>
      <c r="E22" s="33"/>
      <c r="F22" s="33"/>
    </row>
    <row r="23" spans="1:8" x14ac:dyDescent="0.25">
      <c r="A23" s="31" t="s">
        <v>44</v>
      </c>
      <c r="B23" s="32" t="s">
        <v>45</v>
      </c>
      <c r="C23" s="33"/>
      <c r="D23" s="33"/>
      <c r="E23" s="33"/>
      <c r="F23" s="33"/>
    </row>
    <row r="24" spans="1:8" x14ac:dyDescent="0.25">
      <c r="A24" s="31" t="s">
        <v>46</v>
      </c>
      <c r="B24" s="32" t="s">
        <v>47</v>
      </c>
      <c r="C24" s="33"/>
      <c r="D24" s="33"/>
      <c r="E24" s="33"/>
      <c r="F24" s="33"/>
    </row>
    <row r="25" spans="1:8" x14ac:dyDescent="0.25">
      <c r="A25" s="34" t="s">
        <v>48</v>
      </c>
      <c r="B25" s="35" t="s">
        <v>49</v>
      </c>
      <c r="C25" s="36">
        <f>SUM(C14:C24)</f>
        <v>0</v>
      </c>
      <c r="D25" s="36">
        <f>SUM(D14:D24)</f>
        <v>0</v>
      </c>
      <c r="E25" s="36">
        <f>SUM(E14:E24)</f>
        <v>0</v>
      </c>
      <c r="F25" s="36">
        <f>SUM(F14:F24)</f>
        <v>0</v>
      </c>
    </row>
    <row r="26" spans="1:8" x14ac:dyDescent="0.25">
      <c r="A26" s="31" t="s">
        <v>50</v>
      </c>
      <c r="B26" s="32" t="s">
        <v>51</v>
      </c>
      <c r="C26" s="33"/>
      <c r="D26" s="33"/>
      <c r="E26" s="33"/>
      <c r="F26" s="33"/>
    </row>
    <row r="27" spans="1:8" x14ac:dyDescent="0.25">
      <c r="A27" s="31" t="s">
        <v>52</v>
      </c>
      <c r="B27" s="32" t="s">
        <v>53</v>
      </c>
      <c r="C27" s="33"/>
      <c r="D27" s="33"/>
      <c r="E27" s="33"/>
      <c r="F27" s="33"/>
    </row>
    <row r="28" spans="1:8" x14ac:dyDescent="0.25">
      <c r="A28" s="34" t="s">
        <v>54</v>
      </c>
      <c r="B28" s="35" t="s">
        <v>55</v>
      </c>
      <c r="C28" s="36">
        <f>SUM(C26:C27)</f>
        <v>0</v>
      </c>
      <c r="D28" s="36">
        <f>SUM(D26:D27)</f>
        <v>0</v>
      </c>
      <c r="E28" s="36">
        <f>SUM(E26:E27)</f>
        <v>0</v>
      </c>
      <c r="F28" s="36">
        <f>SUM(F26:F27)</f>
        <v>0</v>
      </c>
    </row>
    <row r="29" spans="1:8" x14ac:dyDescent="0.25">
      <c r="A29" s="37" t="s">
        <v>56</v>
      </c>
      <c r="B29" s="38" t="s">
        <v>57</v>
      </c>
      <c r="C29" s="39" t="str">
        <f>IFERROR(IF((C25+C28)&lt;0,"FP négatifs",(ABS(C25+C28))/(C14+C15)),"")</f>
        <v/>
      </c>
      <c r="D29" s="39" t="str">
        <f>IFERROR(IF((D25+D28)&lt;0,"FP négatifs",(ABS(D25+D28))/(D14+D15)),"")</f>
        <v/>
      </c>
      <c r="E29" s="39" t="str">
        <f>IFERROR(IF((E25+E28)&lt;0,"FP négatifs",(ABS(E25+E28))/(E14+E15)),"")</f>
        <v/>
      </c>
      <c r="F29" s="39" t="str">
        <f>IFERROR(IF((F25+F28)&lt;0,"FP négatifs",(ABS(F25+F28))/(F14+F15)),"")</f>
        <v/>
      </c>
      <c r="G29" s="40" t="str">
        <f>IF(OR(C29="FP négatifs",C29&lt;50%),"NOK",IF(OR(E29="FP négatifs",E29&lt;50%),IF(D29="","NOK",IF(OR(D29="FP négatifs",D29&lt;50%),"NOK","")),""))</f>
        <v/>
      </c>
      <c r="H29" s="40"/>
    </row>
    <row r="30" spans="1:8" x14ac:dyDescent="0.25">
      <c r="A30" s="31" t="s">
        <v>58</v>
      </c>
      <c r="B30" s="32" t="s">
        <v>59</v>
      </c>
      <c r="C30" s="33"/>
      <c r="D30" s="33"/>
      <c r="E30" s="33"/>
      <c r="F30" s="33"/>
      <c r="G30" s="40"/>
    </row>
    <row r="31" spans="1:8" x14ac:dyDescent="0.25">
      <c r="A31" s="31" t="s">
        <v>60</v>
      </c>
      <c r="B31" s="32" t="s">
        <v>61</v>
      </c>
      <c r="C31" s="33"/>
      <c r="D31" s="33"/>
      <c r="E31" s="33"/>
      <c r="F31" s="33"/>
      <c r="G31" s="40"/>
    </row>
    <row r="32" spans="1:8" ht="60" x14ac:dyDescent="0.25">
      <c r="A32" s="31" t="s">
        <v>62</v>
      </c>
      <c r="B32" s="32" t="s">
        <v>63</v>
      </c>
      <c r="C32" s="33"/>
      <c r="D32" s="33"/>
      <c r="E32" s="33"/>
      <c r="F32" s="33"/>
      <c r="G32" s="40"/>
    </row>
    <row r="33" spans="1:8" x14ac:dyDescent="0.25">
      <c r="A33" s="37" t="s">
        <v>64</v>
      </c>
      <c r="B33" s="38" t="s">
        <v>65</v>
      </c>
      <c r="C33" s="41">
        <f>IFERROR(IF(C30/C25&lt;0,"CP négatifs",(C30/C25)),0)</f>
        <v>0</v>
      </c>
      <c r="D33" s="41">
        <f>IFERROR(IF(D30/D25&lt;0,"CP négatifs",(D30/D25)),0)</f>
        <v>0</v>
      </c>
      <c r="E33" s="41">
        <f>IFERROR(IF(E30/E25&lt;0,"CP négatifs",(E30/E25)),0)</f>
        <v>0</v>
      </c>
      <c r="F33" s="41">
        <f>IFERROR(IF(F30/F25&lt;0,"CP négatifs",(F30/F25)),0)</f>
        <v>0</v>
      </c>
      <c r="G33" s="42" t="str">
        <f>IF(AND(OR(E33="CP négatifs",E33&gt;7.5),OR(F33="CP négatifs",F33&gt;7.5)),"NOK","")</f>
        <v/>
      </c>
      <c r="H33" s="42" t="str">
        <f>IF(G33="","",IF(D29="","NOK",IF(AND(OR(E33="CP négatifs",E33&gt;7.5),OR(D33="CP négatifs",D33&gt;7.5)),"NOK","")))</f>
        <v/>
      </c>
    </row>
    <row r="34" spans="1:8" x14ac:dyDescent="0.25">
      <c r="A34" s="37" t="s">
        <v>66</v>
      </c>
      <c r="B34" s="38" t="s">
        <v>65</v>
      </c>
      <c r="C34" s="39">
        <f>IFERROR(IF((C32/C31)&lt;0,"EBE négatif",C32/C31),1)</f>
        <v>1</v>
      </c>
      <c r="D34" s="39">
        <f>IFERROR(IF((D32/D31)&lt;0,"EBE négatif",D32/D31),1)</f>
        <v>1</v>
      </c>
      <c r="E34" s="39">
        <f>IFERROR(IF((E32/E31)&lt;0,"EBE négatif",E32/E31),1)</f>
        <v>1</v>
      </c>
      <c r="F34" s="39">
        <f>IFERROR(IF((F32/F31)&lt;0,"EBE négatif",F32/F31),1)</f>
        <v>1</v>
      </c>
      <c r="G34" s="42" t="str">
        <f>IF(AND(OR(E34="EBE négatif",E34&lt;100%),OR(F34="EBE négatif",F34&lt;100%)),"NOK","")</f>
        <v/>
      </c>
      <c r="H34" s="42" t="str">
        <f>IF(G34="","",IF(AND(D31="",D32=""),"NOK",IF(AND(OR(D34="EBE négatif",D34&lt;100%),OR(E34="EBE négatif",E34&lt;100%)),"NOK","")))</f>
        <v/>
      </c>
    </row>
    <row r="36" spans="1:8" ht="21" x14ac:dyDescent="0.25">
      <c r="A36" s="43" t="str">
        <f>IF(OR(G29="NOK",AND(H33="NOK",H34="NOK")),"Entreprise en difficulté","Pas de difficultés avérées")</f>
        <v>Pas de difficultés avérées</v>
      </c>
    </row>
  </sheetData>
  <sheetProtection sheet="1" objects="1" scenarios="1"/>
  <mergeCells count="7">
    <mergeCell ref="A11:F11"/>
    <mergeCell ref="A1:F1"/>
    <mergeCell ref="A3:F3"/>
    <mergeCell ref="A7:F7"/>
    <mergeCell ref="A8:F8"/>
    <mergeCell ref="A9:F9"/>
    <mergeCell ref="A10:F10"/>
  </mergeCells>
  <conditionalFormatting sqref="E29">
    <cfRule type="cellIs" dxfId="22" priority="22" operator="lessThan">
      <formula>0.5</formula>
    </cfRule>
    <cfRule type="containsText" dxfId="21" priority="23" operator="containsText" text="FP négatifs">
      <formula>NOT(ISERROR(SEARCH("FP négatifs",E29)))</formula>
    </cfRule>
  </conditionalFormatting>
  <conditionalFormatting sqref="F29">
    <cfRule type="cellIs" dxfId="20" priority="20" operator="lessThan">
      <formula>0.5</formula>
    </cfRule>
    <cfRule type="containsText" dxfId="19" priority="21" operator="containsText" text="FP négatifs">
      <formula>NOT(ISERROR(SEARCH("FP négatifs",F29)))</formula>
    </cfRule>
  </conditionalFormatting>
  <conditionalFormatting sqref="E33">
    <cfRule type="cellIs" dxfId="18" priority="18" operator="greaterThan">
      <formula>7.5</formula>
    </cfRule>
    <cfRule type="containsText" dxfId="17" priority="19" operator="containsText" text="CP négatifs">
      <formula>NOT(ISERROR(SEARCH("CP négatifs",E33)))</formula>
    </cfRule>
  </conditionalFormatting>
  <conditionalFormatting sqref="F33">
    <cfRule type="cellIs" dxfId="16" priority="16" operator="greaterThan">
      <formula>7.5</formula>
    </cfRule>
    <cfRule type="containsText" dxfId="15" priority="17" operator="containsText" text="CP négatifs">
      <formula>NOT(ISERROR(SEARCH("CP négatifs",F33)))</formula>
    </cfRule>
  </conditionalFormatting>
  <conditionalFormatting sqref="A36">
    <cfRule type="cellIs" dxfId="14" priority="15" operator="equal">
      <formula>"Entreprise en difficulté"</formula>
    </cfRule>
  </conditionalFormatting>
  <conditionalFormatting sqref="D29">
    <cfRule type="cellIs" dxfId="13" priority="13" operator="lessThan">
      <formula>0.5</formula>
    </cfRule>
    <cfRule type="containsText" dxfId="12" priority="14" operator="containsText" text="FP négatifs">
      <formula>NOT(ISERROR(SEARCH("FP négatifs",D29)))</formula>
    </cfRule>
  </conditionalFormatting>
  <conditionalFormatting sqref="D33">
    <cfRule type="cellIs" dxfId="11" priority="11" operator="greaterThan">
      <formula>7.5</formula>
    </cfRule>
    <cfRule type="containsText" dxfId="10" priority="12" operator="containsText" text="CP négatifs">
      <formula>NOT(ISERROR(SEARCH("CP négatifs",D33)))</formula>
    </cfRule>
  </conditionalFormatting>
  <conditionalFormatting sqref="D34">
    <cfRule type="cellIs" dxfId="9" priority="9" operator="lessThan">
      <formula>1</formula>
    </cfRule>
    <cfRule type="containsText" dxfId="8" priority="10" operator="containsText" text="EBE négatif">
      <formula>NOT(ISERROR(SEARCH("EBE négatif",D34)))</formula>
    </cfRule>
  </conditionalFormatting>
  <conditionalFormatting sqref="E34:F34">
    <cfRule type="cellIs" dxfId="7" priority="7" operator="lessThan">
      <formula>1</formula>
    </cfRule>
    <cfRule type="containsText" dxfId="6" priority="8" operator="containsText" text="EBE négatif">
      <formula>NOT(ISERROR(SEARCH("EBE négatif",E34)))</formula>
    </cfRule>
  </conditionalFormatting>
  <conditionalFormatting sqref="C29">
    <cfRule type="cellIs" dxfId="5" priority="5" operator="lessThan">
      <formula>0.5</formula>
    </cfRule>
    <cfRule type="containsText" dxfId="4" priority="6" operator="containsText" text="FP négatifs">
      <formula>NOT(ISERROR(SEARCH("FP négatifs",C29)))</formula>
    </cfRule>
  </conditionalFormatting>
  <conditionalFormatting sqref="C33">
    <cfRule type="cellIs" dxfId="3" priority="3" operator="greaterThan">
      <formula>7.5</formula>
    </cfRule>
    <cfRule type="containsText" dxfId="2" priority="4" operator="containsText" text="CP négatifs">
      <formula>NOT(ISERROR(SEARCH("CP négatifs",C33)))</formula>
    </cfRule>
  </conditionalFormatting>
  <conditionalFormatting sqref="C34">
    <cfRule type="cellIs" dxfId="1" priority="1" operator="lessThan">
      <formula>1</formula>
    </cfRule>
    <cfRule type="containsText" dxfId="0" priority="2" operator="containsText" text="EBE négatif">
      <formula>NOT(ISERROR(SEARCH("EBE négatif",C34)))</formula>
    </cfRule>
  </conditionalFormatting>
  <pageMargins left="0.70866141732283472" right="0.7086614173228347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Déclaration Santé financière</vt:lpstr>
      <vt:lpstr>Ratio Santé financière</vt:lpstr>
      <vt:lpstr>'Déclaration Santé financière'!Zone_d_impression</vt:lpstr>
      <vt:lpstr>'Ratio Santé financière'!Zone_d_impression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BELLIER Catherine;RICH Tiphaine;MASSON Samuel</dc:creator>
  <cp:lastModifiedBy>BEC Dorian</cp:lastModifiedBy>
  <cp:lastPrinted>2021-02-05T14:35:04Z</cp:lastPrinted>
  <dcterms:created xsi:type="dcterms:W3CDTF">2014-12-03T07:47:04Z</dcterms:created>
  <dcterms:modified xsi:type="dcterms:W3CDTF">2022-03-04T14:46:06Z</dcterms:modified>
</cp:coreProperties>
</file>