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P-E_CIRCULAIRE\09-DECHETS\2_AAP\1-AURADECHET\AURADECHET 2024\"/>
    </mc:Choice>
  </mc:AlternateContent>
  <xr:revisionPtr revIDLastSave="0" documentId="14_{D1122BEE-C315-490D-9CDF-AA79B47DDB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aux flux entrants sort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E46" i="1" s="1"/>
  <c r="D18" i="1"/>
  <c r="D38" i="1" s="1"/>
  <c r="J37" i="1"/>
  <c r="I37" i="1"/>
  <c r="H37" i="1"/>
  <c r="G37" i="1"/>
  <c r="F37" i="1"/>
  <c r="J28" i="1"/>
  <c r="I28" i="1"/>
  <c r="H28" i="1"/>
  <c r="G28" i="1"/>
  <c r="F28" i="1"/>
  <c r="J18" i="1"/>
  <c r="I18" i="1"/>
  <c r="H18" i="1"/>
  <c r="F18" i="1"/>
  <c r="G18" i="1"/>
  <c r="E45" i="1" l="1"/>
  <c r="E51" i="1"/>
  <c r="E50" i="1"/>
  <c r="E49" i="1"/>
  <c r="E48" i="1"/>
  <c r="E47" i="1"/>
</calcChain>
</file>

<file path=xl/sharedStrings.xml><?xml version="1.0" encoding="utf-8"?>
<sst xmlns="http://schemas.openxmlformats.org/spreadsheetml/2006/main" count="208" uniqueCount="51">
  <si>
    <t xml:space="preserve">Bilan matière </t>
  </si>
  <si>
    <t>Entrée (reference année 1)</t>
  </si>
  <si>
    <t>Bois</t>
  </si>
  <si>
    <t>Gravat</t>
  </si>
  <si>
    <t>Platre</t>
  </si>
  <si>
    <t>Plastique</t>
  </si>
  <si>
    <t>Carton</t>
  </si>
  <si>
    <t>Métal</t>
  </si>
  <si>
    <t>Verre</t>
  </si>
  <si>
    <t>Beton, briques, tuiles, ceramiques, pierre</t>
  </si>
  <si>
    <t>DIB</t>
  </si>
  <si>
    <t>Tonnage</t>
  </si>
  <si>
    <t>Flux entrant</t>
  </si>
  <si>
    <t>Sorties</t>
  </si>
  <si>
    <t>Flux</t>
  </si>
  <si>
    <t>Valorisation matière (T/an)</t>
  </si>
  <si>
    <t>Valorisation energetique (T/an)</t>
  </si>
  <si>
    <t>Gravats en mélanges</t>
  </si>
  <si>
    <t>Stockage (T/an)</t>
  </si>
  <si>
    <t>Tx de valorisation</t>
  </si>
  <si>
    <t>TOTAL tonnage</t>
  </si>
  <si>
    <t>Filliere de valorisation / exutoire</t>
  </si>
  <si>
    <t>tonnage</t>
  </si>
  <si>
    <t>proportion (%)</t>
  </si>
  <si>
    <t>exutoire/ repreneur</t>
  </si>
  <si>
    <t>utilisation</t>
  </si>
  <si>
    <t>Gravats</t>
  </si>
  <si>
    <t>refus de tri</t>
  </si>
  <si>
    <t xml:space="preserve">refus de tri </t>
  </si>
  <si>
    <t>Taux de valorisation ou stockage</t>
  </si>
  <si>
    <t>x%</t>
  </si>
  <si>
    <t>Total Gravats</t>
  </si>
  <si>
    <t>Total DIB</t>
  </si>
  <si>
    <t>Bilan global des flux en sortie</t>
  </si>
  <si>
    <t>Total</t>
  </si>
  <si>
    <t>broyage, filière energetique…</t>
  </si>
  <si>
    <t>remblais carrière, routier, …</t>
  </si>
  <si>
    <t>valorisation matière</t>
  </si>
  <si>
    <t>prepa valorisation matière</t>
  </si>
  <si>
    <t>Déchets  en mélange</t>
  </si>
  <si>
    <t>Dechets  mono flux</t>
  </si>
  <si>
    <t>total mono flux</t>
  </si>
  <si>
    <t xml:space="preserve">Proportion de déchets provenant du privé </t>
  </si>
  <si>
    <t xml:space="preserve">Entreprise </t>
  </si>
  <si>
    <t>…………..</t>
  </si>
  <si>
    <t xml:space="preserve">Proportion de déchets provenant du public </t>
  </si>
  <si>
    <t>Autre</t>
  </si>
  <si>
    <t>…</t>
  </si>
  <si>
    <t xml:space="preserve">… </t>
  </si>
  <si>
    <t>%  de déchets d'activités économiques</t>
  </si>
  <si>
    <t>% de déchets issus des ménages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</si>
</sst>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2" borderId="15" xfId="0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2" borderId="23" xfId="0" applyFont="1" applyFill="1" applyBorder="1"/>
    <xf numFmtId="0" fontId="1" fillId="2" borderId="2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/>
    <xf numFmtId="0" fontId="1" fillId="3" borderId="26" xfId="0" applyFont="1" applyFill="1" applyBorder="1"/>
    <xf numFmtId="0" fontId="1" fillId="0" borderId="28" xfId="0" applyFont="1" applyBorder="1"/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textRotation="90" wrapText="1"/>
    </xf>
    <xf numFmtId="9" fontId="1" fillId="0" borderId="25" xfId="1" applyFont="1" applyBorder="1"/>
    <xf numFmtId="0" fontId="1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tabSelected="1" workbookViewId="0">
      <selection activeCell="E13" sqref="E13"/>
    </sheetView>
  </sheetViews>
  <sheetFormatPr baseColWidth="10" defaultColWidth="10.85546875" defaultRowHeight="12.75" x14ac:dyDescent="0.2"/>
  <cols>
    <col min="1" max="1" width="17.5703125" style="1" customWidth="1"/>
    <col min="2" max="2" width="3.42578125" style="1" customWidth="1"/>
    <col min="3" max="3" width="35.28515625" style="1" customWidth="1"/>
    <col min="4" max="4" width="10.7109375" style="1" customWidth="1"/>
    <col min="5" max="5" width="17.7109375" style="1" customWidth="1"/>
    <col min="6" max="6" width="16.5703125" style="1" customWidth="1"/>
    <col min="7" max="10" width="10.7109375" style="1" customWidth="1"/>
    <col min="11" max="16384" width="10.85546875" style="1"/>
  </cols>
  <sheetData>
    <row r="2" spans="2:10" ht="15.75" x14ac:dyDescent="0.25">
      <c r="C2" s="63" t="s">
        <v>0</v>
      </c>
    </row>
    <row r="3" spans="2:10" x14ac:dyDescent="0.2">
      <c r="C3" s="1" t="s">
        <v>43</v>
      </c>
      <c r="D3" s="1" t="s">
        <v>44</v>
      </c>
    </row>
    <row r="4" spans="2:10" x14ac:dyDescent="0.2">
      <c r="C4" s="1" t="s">
        <v>42</v>
      </c>
      <c r="D4" s="64" t="s">
        <v>48</v>
      </c>
      <c r="E4" s="1" t="s">
        <v>49</v>
      </c>
    </row>
    <row r="5" spans="2:10" x14ac:dyDescent="0.2">
      <c r="C5" s="1" t="s">
        <v>45</v>
      </c>
      <c r="D5" s="64" t="s">
        <v>48</v>
      </c>
      <c r="E5" s="1" t="s">
        <v>50</v>
      </c>
    </row>
    <row r="6" spans="2:10" ht="13.5" thickBot="1" x14ac:dyDescent="0.25"/>
    <row r="7" spans="2:10" x14ac:dyDescent="0.2">
      <c r="C7" s="58" t="s">
        <v>1</v>
      </c>
      <c r="D7" s="59"/>
      <c r="E7" s="58" t="s">
        <v>13</v>
      </c>
      <c r="F7" s="47"/>
      <c r="G7" s="46" t="s">
        <v>21</v>
      </c>
      <c r="H7" s="46"/>
      <c r="I7" s="47"/>
      <c r="J7" s="2"/>
    </row>
    <row r="8" spans="2:10" ht="41.25" customHeight="1" thickBot="1" x14ac:dyDescent="0.25">
      <c r="C8" s="39" t="s">
        <v>12</v>
      </c>
      <c r="D8" s="28" t="s">
        <v>11</v>
      </c>
      <c r="E8" s="39" t="s">
        <v>14</v>
      </c>
      <c r="F8" s="30" t="s">
        <v>11</v>
      </c>
      <c r="G8" s="40" t="s">
        <v>15</v>
      </c>
      <c r="H8" s="40" t="s">
        <v>16</v>
      </c>
      <c r="I8" s="26" t="s">
        <v>18</v>
      </c>
      <c r="J8" s="41" t="s">
        <v>19</v>
      </c>
    </row>
    <row r="9" spans="2:10" ht="12.75" customHeight="1" x14ac:dyDescent="0.2">
      <c r="B9" s="60" t="s">
        <v>40</v>
      </c>
      <c r="C9" s="12" t="s">
        <v>2</v>
      </c>
      <c r="D9" s="13" t="s">
        <v>47</v>
      </c>
      <c r="E9" s="12" t="s">
        <v>2</v>
      </c>
      <c r="F9" s="14" t="s">
        <v>47</v>
      </c>
      <c r="G9" s="38" t="s">
        <v>47</v>
      </c>
      <c r="H9" s="31" t="s">
        <v>47</v>
      </c>
      <c r="I9" s="37" t="s">
        <v>47</v>
      </c>
      <c r="J9" s="15"/>
    </row>
    <row r="10" spans="2:10" ht="15" customHeight="1" x14ac:dyDescent="0.2">
      <c r="B10" s="54"/>
      <c r="C10" s="16" t="s">
        <v>6</v>
      </c>
      <c r="D10" s="17" t="s">
        <v>47</v>
      </c>
      <c r="E10" s="16" t="s">
        <v>6</v>
      </c>
      <c r="F10" s="17" t="s">
        <v>47</v>
      </c>
      <c r="G10" s="18" t="s">
        <v>47</v>
      </c>
      <c r="H10" s="18" t="s">
        <v>47</v>
      </c>
      <c r="I10" s="17" t="s">
        <v>47</v>
      </c>
      <c r="J10" s="19"/>
    </row>
    <row r="11" spans="2:10" ht="15" customHeight="1" x14ac:dyDescent="0.2">
      <c r="B11" s="54"/>
      <c r="C11" s="16" t="s">
        <v>7</v>
      </c>
      <c r="D11" s="17" t="s">
        <v>47</v>
      </c>
      <c r="E11" s="16" t="s">
        <v>7</v>
      </c>
      <c r="F11" s="17" t="s">
        <v>47</v>
      </c>
      <c r="G11" s="18" t="s">
        <v>47</v>
      </c>
      <c r="H11" s="18" t="s">
        <v>47</v>
      </c>
      <c r="I11" s="17" t="s">
        <v>47</v>
      </c>
      <c r="J11" s="19"/>
    </row>
    <row r="12" spans="2:10" ht="15" customHeight="1" x14ac:dyDescent="0.2">
      <c r="B12" s="54"/>
      <c r="C12" s="16" t="s">
        <v>3</v>
      </c>
      <c r="D12" s="17" t="s">
        <v>47</v>
      </c>
      <c r="E12" s="16" t="s">
        <v>3</v>
      </c>
      <c r="F12" s="17" t="s">
        <v>47</v>
      </c>
      <c r="G12" s="18" t="s">
        <v>47</v>
      </c>
      <c r="H12" s="18" t="s">
        <v>47</v>
      </c>
      <c r="I12" s="17" t="s">
        <v>47</v>
      </c>
      <c r="J12" s="19"/>
    </row>
    <row r="13" spans="2:10" ht="15" customHeight="1" x14ac:dyDescent="0.2">
      <c r="B13" s="54"/>
      <c r="C13" s="16" t="s">
        <v>4</v>
      </c>
      <c r="D13" s="17" t="s">
        <v>47</v>
      </c>
      <c r="E13" s="16" t="s">
        <v>4</v>
      </c>
      <c r="F13" s="17" t="s">
        <v>47</v>
      </c>
      <c r="G13" s="18" t="s">
        <v>47</v>
      </c>
      <c r="H13" s="18" t="s">
        <v>47</v>
      </c>
      <c r="I13" s="17" t="s">
        <v>47</v>
      </c>
      <c r="J13" s="19"/>
    </row>
    <row r="14" spans="2:10" ht="29.25" customHeight="1" x14ac:dyDescent="0.2">
      <c r="B14" s="54"/>
      <c r="C14" s="16" t="s">
        <v>9</v>
      </c>
      <c r="D14" s="17" t="s">
        <v>47</v>
      </c>
      <c r="E14" s="16" t="s">
        <v>9</v>
      </c>
      <c r="F14" s="17" t="s">
        <v>47</v>
      </c>
      <c r="G14" s="18" t="s">
        <v>47</v>
      </c>
      <c r="H14" s="18" t="s">
        <v>47</v>
      </c>
      <c r="I14" s="17" t="s">
        <v>47</v>
      </c>
      <c r="J14" s="19"/>
    </row>
    <row r="15" spans="2:10" ht="15" customHeight="1" x14ac:dyDescent="0.2">
      <c r="B15" s="54"/>
      <c r="C15" s="16" t="s">
        <v>5</v>
      </c>
      <c r="D15" s="17" t="s">
        <v>47</v>
      </c>
      <c r="E15" s="16" t="s">
        <v>5</v>
      </c>
      <c r="F15" s="17" t="s">
        <v>47</v>
      </c>
      <c r="G15" s="18" t="s">
        <v>47</v>
      </c>
      <c r="H15" s="18" t="s">
        <v>47</v>
      </c>
      <c r="I15" s="17" t="s">
        <v>47</v>
      </c>
      <c r="J15" s="19"/>
    </row>
    <row r="16" spans="2:10" ht="15" customHeight="1" x14ac:dyDescent="0.2">
      <c r="B16" s="54"/>
      <c r="C16" s="20" t="s">
        <v>8</v>
      </c>
      <c r="D16" s="17" t="s">
        <v>47</v>
      </c>
      <c r="E16" s="20" t="s">
        <v>8</v>
      </c>
      <c r="F16" s="17" t="s">
        <v>47</v>
      </c>
      <c r="G16" s="18" t="s">
        <v>47</v>
      </c>
      <c r="H16" s="18" t="s">
        <v>47</v>
      </c>
      <c r="I16" s="17" t="s">
        <v>47</v>
      </c>
      <c r="J16" s="21"/>
    </row>
    <row r="17" spans="2:10" ht="15.75" customHeight="1" thickBot="1" x14ac:dyDescent="0.25">
      <c r="B17" s="54"/>
      <c r="C17" s="22" t="s">
        <v>46</v>
      </c>
      <c r="D17" s="23" t="s">
        <v>47</v>
      </c>
      <c r="E17" s="22" t="s">
        <v>46</v>
      </c>
      <c r="F17" s="23" t="s">
        <v>47</v>
      </c>
      <c r="G17" s="18" t="s">
        <v>47</v>
      </c>
      <c r="H17" s="18" t="s">
        <v>47</v>
      </c>
      <c r="I17" s="17" t="s">
        <v>47</v>
      </c>
      <c r="J17" s="24"/>
    </row>
    <row r="18" spans="2:10" ht="15.75" customHeight="1" thickBot="1" x14ac:dyDescent="0.25">
      <c r="B18" s="55"/>
      <c r="C18" s="25" t="s">
        <v>41</v>
      </c>
      <c r="D18" s="26">
        <f>SUM(D9:D17)</f>
        <v>0</v>
      </c>
      <c r="E18" s="27"/>
      <c r="F18" s="29">
        <f>SUM(F9:F17)</f>
        <v>0</v>
      </c>
      <c r="G18" s="29">
        <f>SUM(G9:G17)</f>
        <v>0</v>
      </c>
      <c r="H18" s="29">
        <f>SUM(H9:H17)</f>
        <v>0</v>
      </c>
      <c r="I18" s="29">
        <f>SUM(I9:I17)</f>
        <v>0</v>
      </c>
      <c r="J18" s="30" t="e">
        <f>AVERAGE(J9:J17)</f>
        <v>#DIV/0!</v>
      </c>
    </row>
    <row r="19" spans="2:10" ht="12.75" customHeight="1" x14ac:dyDescent="0.2">
      <c r="B19" s="54" t="s">
        <v>39</v>
      </c>
      <c r="C19" s="48" t="s">
        <v>10</v>
      </c>
      <c r="D19" s="51" t="s">
        <v>47</v>
      </c>
      <c r="E19" s="12" t="s">
        <v>2</v>
      </c>
      <c r="F19" s="14" t="s">
        <v>47</v>
      </c>
      <c r="G19" s="31" t="s">
        <v>47</v>
      </c>
      <c r="H19" s="31" t="s">
        <v>47</v>
      </c>
      <c r="I19" s="14" t="s">
        <v>47</v>
      </c>
      <c r="J19" s="15"/>
    </row>
    <row r="20" spans="2:10" ht="14.45" customHeight="1" x14ac:dyDescent="0.2">
      <c r="B20" s="54"/>
      <c r="C20" s="49"/>
      <c r="D20" s="52"/>
      <c r="E20" s="16" t="s">
        <v>6</v>
      </c>
      <c r="F20" s="17" t="s">
        <v>47</v>
      </c>
      <c r="G20" s="18" t="s">
        <v>47</v>
      </c>
      <c r="H20" s="18" t="s">
        <v>47</v>
      </c>
      <c r="I20" s="17" t="s">
        <v>47</v>
      </c>
      <c r="J20" s="19"/>
    </row>
    <row r="21" spans="2:10" ht="14.45" customHeight="1" x14ac:dyDescent="0.2">
      <c r="B21" s="54"/>
      <c r="C21" s="49"/>
      <c r="D21" s="52"/>
      <c r="E21" s="16" t="s">
        <v>7</v>
      </c>
      <c r="F21" s="17" t="s">
        <v>47</v>
      </c>
      <c r="G21" s="18" t="s">
        <v>47</v>
      </c>
      <c r="H21" s="18" t="s">
        <v>47</v>
      </c>
      <c r="I21" s="17" t="s">
        <v>47</v>
      </c>
      <c r="J21" s="19"/>
    </row>
    <row r="22" spans="2:10" ht="14.45" customHeight="1" x14ac:dyDescent="0.2">
      <c r="B22" s="54"/>
      <c r="C22" s="49"/>
      <c r="D22" s="52"/>
      <c r="E22" s="16" t="s">
        <v>3</v>
      </c>
      <c r="F22" s="17" t="s">
        <v>47</v>
      </c>
      <c r="G22" s="18" t="s">
        <v>47</v>
      </c>
      <c r="H22" s="18" t="s">
        <v>47</v>
      </c>
      <c r="I22" s="17" t="s">
        <v>47</v>
      </c>
      <c r="J22" s="19"/>
    </row>
    <row r="23" spans="2:10" ht="14.45" customHeight="1" x14ac:dyDescent="0.2">
      <c r="B23" s="54"/>
      <c r="C23" s="49"/>
      <c r="D23" s="52"/>
      <c r="E23" s="16" t="s">
        <v>4</v>
      </c>
      <c r="F23" s="17" t="s">
        <v>47</v>
      </c>
      <c r="G23" s="18" t="s">
        <v>47</v>
      </c>
      <c r="H23" s="18" t="s">
        <v>47</v>
      </c>
      <c r="I23" s="17" t="s">
        <v>47</v>
      </c>
      <c r="J23" s="19"/>
    </row>
    <row r="24" spans="2:10" ht="29.25" customHeight="1" x14ac:dyDescent="0.2">
      <c r="B24" s="54"/>
      <c r="C24" s="49"/>
      <c r="D24" s="52"/>
      <c r="E24" s="16" t="s">
        <v>9</v>
      </c>
      <c r="F24" s="17" t="s">
        <v>47</v>
      </c>
      <c r="G24" s="18" t="s">
        <v>47</v>
      </c>
      <c r="H24" s="18" t="s">
        <v>47</v>
      </c>
      <c r="I24" s="17" t="s">
        <v>47</v>
      </c>
      <c r="J24" s="19"/>
    </row>
    <row r="25" spans="2:10" ht="14.45" customHeight="1" x14ac:dyDescent="0.2">
      <c r="B25" s="54"/>
      <c r="C25" s="49"/>
      <c r="D25" s="52"/>
      <c r="E25" s="16" t="s">
        <v>5</v>
      </c>
      <c r="F25" s="17" t="s">
        <v>47</v>
      </c>
      <c r="G25" s="18" t="s">
        <v>47</v>
      </c>
      <c r="H25" s="18" t="s">
        <v>47</v>
      </c>
      <c r="I25" s="17" t="s">
        <v>47</v>
      </c>
      <c r="J25" s="19"/>
    </row>
    <row r="26" spans="2:10" ht="14.45" customHeight="1" x14ac:dyDescent="0.2">
      <c r="B26" s="54"/>
      <c r="C26" s="49"/>
      <c r="D26" s="52"/>
      <c r="E26" s="16" t="s">
        <v>46</v>
      </c>
      <c r="F26" s="17" t="s">
        <v>47</v>
      </c>
      <c r="G26" s="18" t="s">
        <v>47</v>
      </c>
      <c r="H26" s="18" t="s">
        <v>47</v>
      </c>
      <c r="I26" s="17" t="s">
        <v>47</v>
      </c>
      <c r="J26" s="19"/>
    </row>
    <row r="27" spans="2:10" ht="14.45" customHeight="1" x14ac:dyDescent="0.2">
      <c r="B27" s="54"/>
      <c r="C27" s="49"/>
      <c r="D27" s="52"/>
      <c r="E27" s="16" t="s">
        <v>27</v>
      </c>
      <c r="F27" s="17" t="s">
        <v>47</v>
      </c>
      <c r="G27" s="18" t="s">
        <v>47</v>
      </c>
      <c r="H27" s="18" t="s">
        <v>47</v>
      </c>
      <c r="I27" s="17" t="s">
        <v>47</v>
      </c>
      <c r="J27" s="19"/>
    </row>
    <row r="28" spans="2:10" ht="15" customHeight="1" thickBot="1" x14ac:dyDescent="0.25">
      <c r="B28" s="54"/>
      <c r="C28" s="50"/>
      <c r="D28" s="53"/>
      <c r="E28" s="25" t="s">
        <v>32</v>
      </c>
      <c r="F28" s="30">
        <f>SUM(F19:F27)</f>
        <v>0</v>
      </c>
      <c r="G28" s="30">
        <f>SUM(G19:G27)</f>
        <v>0</v>
      </c>
      <c r="H28" s="30">
        <f>SUM(H19:H27)</f>
        <v>0</v>
      </c>
      <c r="I28" s="30">
        <f>SUM(I19:I27)</f>
        <v>0</v>
      </c>
      <c r="J28" s="32" t="e">
        <f>AVERAGE(J19:J27)</f>
        <v>#DIV/0!</v>
      </c>
    </row>
    <row r="29" spans="2:10" x14ac:dyDescent="0.2">
      <c r="B29" s="54"/>
      <c r="C29" s="48" t="s">
        <v>17</v>
      </c>
      <c r="D29" s="51" t="s">
        <v>47</v>
      </c>
      <c r="E29" s="12" t="s">
        <v>2</v>
      </c>
      <c r="F29" s="14" t="s">
        <v>47</v>
      </c>
      <c r="G29" s="31" t="s">
        <v>47</v>
      </c>
      <c r="H29" s="31" t="s">
        <v>47</v>
      </c>
      <c r="I29" s="14" t="s">
        <v>47</v>
      </c>
      <c r="J29" s="15"/>
    </row>
    <row r="30" spans="2:10" ht="14.45" customHeight="1" x14ac:dyDescent="0.2">
      <c r="B30" s="54"/>
      <c r="C30" s="49"/>
      <c r="D30" s="52"/>
      <c r="E30" s="16" t="s">
        <v>6</v>
      </c>
      <c r="F30" s="17" t="s">
        <v>47</v>
      </c>
      <c r="G30" s="18" t="s">
        <v>47</v>
      </c>
      <c r="H30" s="18" t="s">
        <v>47</v>
      </c>
      <c r="I30" s="17" t="s">
        <v>47</v>
      </c>
      <c r="J30" s="19"/>
    </row>
    <row r="31" spans="2:10" ht="14.45" customHeight="1" x14ac:dyDescent="0.2">
      <c r="B31" s="54"/>
      <c r="C31" s="49"/>
      <c r="D31" s="52"/>
      <c r="E31" s="16" t="s">
        <v>7</v>
      </c>
      <c r="F31" s="17" t="s">
        <v>47</v>
      </c>
      <c r="G31" s="18" t="s">
        <v>47</v>
      </c>
      <c r="H31" s="18" t="s">
        <v>47</v>
      </c>
      <c r="I31" s="17" t="s">
        <v>47</v>
      </c>
      <c r="J31" s="19"/>
    </row>
    <row r="32" spans="2:10" ht="14.45" customHeight="1" x14ac:dyDescent="0.2">
      <c r="B32" s="54"/>
      <c r="C32" s="49"/>
      <c r="D32" s="52"/>
      <c r="E32" s="16" t="s">
        <v>3</v>
      </c>
      <c r="F32" s="17" t="s">
        <v>47</v>
      </c>
      <c r="G32" s="18" t="s">
        <v>47</v>
      </c>
      <c r="H32" s="18" t="s">
        <v>47</v>
      </c>
      <c r="I32" s="17" t="s">
        <v>47</v>
      </c>
      <c r="J32" s="19"/>
    </row>
    <row r="33" spans="2:10" ht="14.45" customHeight="1" x14ac:dyDescent="0.2">
      <c r="B33" s="54"/>
      <c r="C33" s="49"/>
      <c r="D33" s="52"/>
      <c r="E33" s="16" t="s">
        <v>4</v>
      </c>
      <c r="F33" s="17" t="s">
        <v>47</v>
      </c>
      <c r="G33" s="18" t="s">
        <v>47</v>
      </c>
      <c r="H33" s="18" t="s">
        <v>47</v>
      </c>
      <c r="I33" s="17" t="s">
        <v>47</v>
      </c>
      <c r="J33" s="19"/>
    </row>
    <row r="34" spans="2:10" ht="29.25" customHeight="1" x14ac:dyDescent="0.2">
      <c r="B34" s="54"/>
      <c r="C34" s="49"/>
      <c r="D34" s="52"/>
      <c r="E34" s="16" t="s">
        <v>9</v>
      </c>
      <c r="F34" s="17" t="s">
        <v>47</v>
      </c>
      <c r="G34" s="18" t="s">
        <v>47</v>
      </c>
      <c r="H34" s="18" t="s">
        <v>47</v>
      </c>
      <c r="I34" s="17" t="s">
        <v>47</v>
      </c>
      <c r="J34" s="19"/>
    </row>
    <row r="35" spans="2:10" ht="14.45" customHeight="1" x14ac:dyDescent="0.2">
      <c r="B35" s="54"/>
      <c r="C35" s="49"/>
      <c r="D35" s="52"/>
      <c r="E35" s="16" t="s">
        <v>46</v>
      </c>
      <c r="F35" s="17" t="s">
        <v>47</v>
      </c>
      <c r="G35" s="18" t="s">
        <v>47</v>
      </c>
      <c r="H35" s="18" t="s">
        <v>47</v>
      </c>
      <c r="I35" s="17" t="s">
        <v>47</v>
      </c>
      <c r="J35" s="19"/>
    </row>
    <row r="36" spans="2:10" ht="14.45" customHeight="1" x14ac:dyDescent="0.2">
      <c r="B36" s="54"/>
      <c r="C36" s="49"/>
      <c r="D36" s="52"/>
      <c r="E36" s="16" t="s">
        <v>28</v>
      </c>
      <c r="F36" s="17" t="s">
        <v>47</v>
      </c>
      <c r="G36" s="18" t="s">
        <v>47</v>
      </c>
      <c r="H36" s="18" t="s">
        <v>47</v>
      </c>
      <c r="I36" s="17" t="s">
        <v>47</v>
      </c>
      <c r="J36" s="19"/>
    </row>
    <row r="37" spans="2:10" ht="15" customHeight="1" thickBot="1" x14ac:dyDescent="0.25">
      <c r="B37" s="55"/>
      <c r="C37" s="50"/>
      <c r="D37" s="53"/>
      <c r="E37" s="25" t="s">
        <v>31</v>
      </c>
      <c r="F37" s="30">
        <f>SUM(F29:F36)</f>
        <v>0</v>
      </c>
      <c r="G37" s="30">
        <f>SUM(G29:G36)</f>
        <v>0</v>
      </c>
      <c r="H37" s="30">
        <f>SUM(H29:H36)</f>
        <v>0</v>
      </c>
      <c r="I37" s="30">
        <f>SUM(I29:I36)</f>
        <v>0</v>
      </c>
      <c r="J37" s="32" t="e">
        <f>AVERAGE(J29:J36)</f>
        <v>#DIV/0!</v>
      </c>
    </row>
    <row r="38" spans="2:10" ht="13.5" thickBot="1" x14ac:dyDescent="0.25">
      <c r="C38" s="33" t="s">
        <v>20</v>
      </c>
      <c r="D38" s="34" t="e">
        <f>D18+D19+D29</f>
        <v>#VALUE!</v>
      </c>
      <c r="E38" s="34"/>
      <c r="F38" s="42"/>
      <c r="G38" s="29"/>
      <c r="H38" s="35"/>
      <c r="I38" s="42"/>
      <c r="J38" s="43"/>
    </row>
    <row r="39" spans="2:10" ht="13.5" thickBot="1" x14ac:dyDescent="0.25">
      <c r="C39" s="56" t="s">
        <v>29</v>
      </c>
      <c r="D39" s="57"/>
      <c r="E39" s="36"/>
      <c r="F39" s="45"/>
      <c r="G39" s="29" t="s">
        <v>30</v>
      </c>
      <c r="H39" s="35" t="s">
        <v>30</v>
      </c>
      <c r="I39" s="42" t="s">
        <v>30</v>
      </c>
      <c r="J39" s="44" t="s">
        <v>30</v>
      </c>
    </row>
    <row r="42" spans="2:10" ht="13.5" thickBot="1" x14ac:dyDescent="0.25"/>
    <row r="43" spans="2:10" ht="13.5" thickBot="1" x14ac:dyDescent="0.25">
      <c r="C43" s="5" t="s">
        <v>33</v>
      </c>
    </row>
    <row r="44" spans="2:10" ht="13.5" thickBot="1" x14ac:dyDescent="0.25">
      <c r="C44" s="6" t="s">
        <v>14</v>
      </c>
      <c r="D44" s="7" t="s">
        <v>22</v>
      </c>
      <c r="E44" s="8" t="s">
        <v>23</v>
      </c>
      <c r="F44" s="8" t="s">
        <v>24</v>
      </c>
      <c r="G44" s="8" t="s">
        <v>25</v>
      </c>
    </row>
    <row r="45" spans="2:10" x14ac:dyDescent="0.2">
      <c r="C45" s="3" t="s">
        <v>2</v>
      </c>
      <c r="D45" s="62" t="s">
        <v>47</v>
      </c>
      <c r="E45" s="61" t="e">
        <f>D45/$D$53</f>
        <v>#VALUE!</v>
      </c>
      <c r="F45" s="4"/>
      <c r="G45" s="4" t="s">
        <v>35</v>
      </c>
    </row>
    <row r="46" spans="2:10" x14ac:dyDescent="0.2">
      <c r="C46" s="4" t="s">
        <v>26</v>
      </c>
      <c r="D46" s="62" t="s">
        <v>47</v>
      </c>
      <c r="E46" s="61" t="e">
        <f t="shared" ref="E46:E52" si="0">D46/$D$53</f>
        <v>#VALUE!</v>
      </c>
      <c r="F46" s="4"/>
      <c r="G46" s="4" t="s">
        <v>36</v>
      </c>
    </row>
    <row r="47" spans="2:10" x14ac:dyDescent="0.2">
      <c r="C47" s="4" t="s">
        <v>7</v>
      </c>
      <c r="D47" s="62" t="s">
        <v>47</v>
      </c>
      <c r="E47" s="61" t="e">
        <f t="shared" si="0"/>
        <v>#VALUE!</v>
      </c>
      <c r="F47" s="4"/>
      <c r="G47" s="4" t="s">
        <v>37</v>
      </c>
    </row>
    <row r="48" spans="2:10" x14ac:dyDescent="0.2">
      <c r="C48" s="4" t="s">
        <v>4</v>
      </c>
      <c r="D48" s="62" t="s">
        <v>47</v>
      </c>
      <c r="E48" s="61" t="e">
        <f t="shared" si="0"/>
        <v>#VALUE!</v>
      </c>
      <c r="F48" s="4"/>
      <c r="G48" s="4" t="s">
        <v>38</v>
      </c>
    </row>
    <row r="49" spans="3:7" x14ac:dyDescent="0.2">
      <c r="C49" s="4" t="s">
        <v>9</v>
      </c>
      <c r="D49" s="62" t="s">
        <v>47</v>
      </c>
      <c r="E49" s="61" t="e">
        <f t="shared" si="0"/>
        <v>#VALUE!</v>
      </c>
      <c r="F49" s="4"/>
      <c r="G49" s="4"/>
    </row>
    <row r="50" spans="3:7" x14ac:dyDescent="0.2">
      <c r="C50" s="4" t="s">
        <v>5</v>
      </c>
      <c r="D50" s="62" t="s">
        <v>47</v>
      </c>
      <c r="E50" s="61" t="e">
        <f t="shared" si="0"/>
        <v>#VALUE!</v>
      </c>
      <c r="F50" s="4"/>
      <c r="G50" s="4"/>
    </row>
    <row r="51" spans="3:7" x14ac:dyDescent="0.2">
      <c r="C51" s="4" t="s">
        <v>8</v>
      </c>
      <c r="D51" s="62" t="s">
        <v>47</v>
      </c>
      <c r="E51" s="61" t="e">
        <f t="shared" si="0"/>
        <v>#VALUE!</v>
      </c>
      <c r="F51" s="4"/>
      <c r="G51" s="4"/>
    </row>
    <row r="52" spans="3:7" x14ac:dyDescent="0.2">
      <c r="C52" s="11"/>
      <c r="D52" s="62"/>
      <c r="E52" s="61"/>
      <c r="F52" s="11"/>
      <c r="G52" s="11"/>
    </row>
    <row r="53" spans="3:7" ht="13.5" thickBot="1" x14ac:dyDescent="0.25">
      <c r="C53" s="9" t="s">
        <v>34</v>
      </c>
      <c r="D53" s="9">
        <f>SUM(D45:D52)</f>
        <v>0</v>
      </c>
      <c r="E53" s="10"/>
      <c r="F53" s="10"/>
      <c r="G53" s="10"/>
    </row>
  </sheetData>
  <mergeCells count="10">
    <mergeCell ref="B19:B37"/>
    <mergeCell ref="C39:D39"/>
    <mergeCell ref="C7:D7"/>
    <mergeCell ref="E7:F7"/>
    <mergeCell ref="B9:B18"/>
    <mergeCell ref="G7:I7"/>
    <mergeCell ref="C29:C37"/>
    <mergeCell ref="C19:C28"/>
    <mergeCell ref="D29:D37"/>
    <mergeCell ref="D19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Tableaux flux entrants sortants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BELICARD Coralie</dc:creator>
  <cp:lastModifiedBy>GOHIER Mathis</cp:lastModifiedBy>
  <dcterms:created xsi:type="dcterms:W3CDTF">2021-06-23T17:41:42Z</dcterms:created>
  <dcterms:modified xsi:type="dcterms:W3CDTF">2024-02-22T11:03:35Z</dcterms:modified>
</cp:coreProperties>
</file>