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https://ademecloud-my.sharepoint.com/personal/alexandra_gentric_ademe_fr/Documents/1-Tarification incitative/06-Syst aides/2025/"/>
    </mc:Choice>
  </mc:AlternateContent>
  <xr:revisionPtr revIDLastSave="2" documentId="8_{5B49DF9E-8AB7-480C-AFCF-20ACA84871F4}" xr6:coauthVersionLast="47" xr6:coauthVersionMax="47" xr10:uidLastSave="{44A419F1-EAF2-48E2-80FB-FE83C84D9279}"/>
  <bookViews>
    <workbookView xWindow="-120" yWindow="-120" windowWidth="19440" windowHeight="10440" tabRatio="711" firstSheet="1" activeTab="2" xr2:uid="{00000000-000D-0000-FFFF-FFFF00000000}"/>
  </bookViews>
  <sheets>
    <sheet name="modèle" sheetId="1" state="hidden" r:id="rId1"/>
    <sheet name="Info" sheetId="12" r:id="rId2"/>
    <sheet name="Tarification incitative" sheetId="18" r:id="rId3"/>
  </sheets>
  <externalReferences>
    <externalReference r:id="rId4"/>
    <externalReference r:id="rId5"/>
  </externalReferences>
  <definedNames>
    <definedName name="Bois_Biomasse_énergie" localSheetId="2">#REF!</definedName>
    <definedName name="Bois_Biomasse_énergie">#REF!</definedName>
    <definedName name="Création_d_une_nouvelle_unité_de_combustion" localSheetId="2">#REF!</definedName>
    <definedName name="Création_d_une_nouvelle_unité_de_combustion">#REF!</definedName>
    <definedName name="financement" localSheetId="2">#REF!</definedName>
    <definedName name="financement">#REF!</definedName>
    <definedName name="Géothermie___Opération_sur_aquifère_profond__200m" localSheetId="2">#REF!</definedName>
    <definedName name="Géothermie___Opération_sur_aquifère_profond__200m">#REF!</definedName>
    <definedName name="Géothermie_de_surface_et_PAC_associées" localSheetId="2">#REF!</definedName>
    <definedName name="Géothermie_de_surface_et_PAC_associées">#REF!</definedName>
    <definedName name="haut_page" localSheetId="2">'Tarification incitative'!$A$1</definedName>
    <definedName name="haut_page">#REF!</definedName>
    <definedName name="Incorporation_CSR_dans_process_industriel__ex___cimentier_..." localSheetId="2">#REF!</definedName>
    <definedName name="Incorporation_CSR_dans_process_industriel__ex___cimentier_...">#REF!</definedName>
    <definedName name="localisation">'[1]Déf. des données'!$A$17:$A$20</definedName>
    <definedName name="nature_activite">'[1]Déf. des données'!$A$24:$A$25</definedName>
    <definedName name="Récupération_de_chaleur" localSheetId="2">#REF!</definedName>
    <definedName name="Récupération_de_chaleur">#REF!</definedName>
    <definedName name="Récupération_sur_eaux_usées_et_eaux_de_mer" localSheetId="2">#REF!</definedName>
    <definedName name="Récupération_sur_eaux_usées_et_eaux_de_mer">#REF!</definedName>
    <definedName name="Réseau_de_chaleur_et_ou_de_froid" localSheetId="2">#REF!</definedName>
    <definedName name="Réseau_de_chaleur_et_ou_de_froid">#REF!</definedName>
    <definedName name="Solaire" localSheetId="2">#REF!</definedName>
    <definedName name="Solaire">#REF!</definedName>
    <definedName name="supportjuridique">'[2]partenaire1-Coord'!$AO$1:$AO$2</definedName>
    <definedName name="taille_ent">'[1]Déf. des données'!$A$29:$A$31</definedName>
    <definedName name="top" localSheetId="2">#REF!</definedName>
    <definedName name="top">#REF!</definedName>
    <definedName name="typerèglement">'[2]partenaire1-Coord'!$AT$1:$AT$4</definedName>
    <definedName name="_xlnm.Print_Area" localSheetId="2">'Tarification incitative'!$A$1:$E$71</definedName>
    <definedName name="ZoneListe" localSheetId="2">#REF!</definedName>
    <definedName name="ZoneListe">#REF!</definedName>
  </definedNames>
  <calcPr calcId="191029"/>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1" i="18" l="1"/>
  <c r="E57" i="18"/>
  <c r="E54" i="18"/>
  <c r="E45" i="18"/>
  <c r="E42" i="18"/>
  <c r="E26" i="18"/>
  <c r="E23" i="18"/>
  <c r="E18" i="18"/>
  <c r="E15" i="18"/>
  <c r="E69" i="18" l="1"/>
  <c r="E33" i="18"/>
  <c r="I37" i="1" l="1"/>
  <c r="B18" i="1"/>
  <c r="K18" i="1" s="1"/>
  <c r="K22" i="1" s="1"/>
  <c r="O17" i="1"/>
  <c r="E18" i="1" s="1"/>
  <c r="E10" i="1"/>
  <c r="B10" i="1"/>
  <c r="K10" i="1" l="1"/>
  <c r="K14" i="1" s="1"/>
  <c r="B25" i="1" s="1"/>
  <c r="C34" i="1" l="1"/>
  <c r="C38" i="1" s="1"/>
  <c r="K3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GENTRIC Alexandra</author>
  </authors>
  <commentList>
    <comment ref="B16" authorId="0" shapeId="0" xr:uid="{00000000-0006-0000-0200-000002000000}">
      <text>
        <r>
          <rPr>
            <b/>
            <sz val="9"/>
            <color indexed="81"/>
            <rFont val="Tahoma"/>
            <charset val="1"/>
          </rPr>
          <t>GENTRIC Alexandra:</t>
        </r>
        <r>
          <rPr>
            <sz val="9"/>
            <color indexed="81"/>
            <rFont val="Tahoma"/>
            <charset val="1"/>
          </rPr>
          <t xml:space="preserve">
si location pour distribution bacs</t>
        </r>
      </text>
    </comment>
    <comment ref="B40" authorId="0" shapeId="0" xr:uid="{00000000-0006-0000-0200-000003000000}">
      <text>
        <r>
          <rPr>
            <b/>
            <sz val="9"/>
            <color indexed="81"/>
            <rFont val="Tahoma"/>
            <charset val="1"/>
          </rPr>
          <t>GENTRIC Alexandra:</t>
        </r>
        <r>
          <rPr>
            <sz val="9"/>
            <color indexed="81"/>
            <rFont val="Tahoma"/>
            <charset val="1"/>
          </rPr>
          <t xml:space="preserve">
GC des PAV</t>
        </r>
      </text>
    </comment>
    <comment ref="B46" authorId="0" shapeId="0" xr:uid="{00000000-0006-0000-0200-000004000000}">
      <text>
        <r>
          <rPr>
            <b/>
            <sz val="9"/>
            <color indexed="81"/>
            <rFont val="Tahoma"/>
            <charset val="1"/>
          </rPr>
          <t>GENTRIC Alexandra:</t>
        </r>
        <r>
          <rPr>
            <sz val="9"/>
            <color indexed="81"/>
            <rFont val="Tahoma"/>
            <charset val="1"/>
          </rPr>
          <t xml:space="preserve">
informatique embarquée</t>
        </r>
      </text>
    </comment>
    <comment ref="B50" authorId="0" shapeId="0" xr:uid="{00000000-0006-0000-0200-000006000000}">
      <text>
        <r>
          <rPr>
            <b/>
            <sz val="9"/>
            <color indexed="81"/>
            <rFont val="Tahoma"/>
            <charset val="1"/>
          </rPr>
          <t>GENTRIC Alexandra:</t>
        </r>
        <r>
          <rPr>
            <sz val="9"/>
            <color indexed="81"/>
            <rFont val="Tahoma"/>
            <charset val="1"/>
          </rPr>
          <t xml:space="preserve">
contrôle d'accès déchèterie
</t>
        </r>
      </text>
    </comment>
    <comment ref="B51" authorId="0" shapeId="0" xr:uid="{00000000-0006-0000-0200-000007000000}">
      <text>
        <r>
          <rPr>
            <b/>
            <sz val="9"/>
            <color indexed="81"/>
            <rFont val="Tahoma"/>
            <charset val="1"/>
          </rPr>
          <t>GENTRIC Alexandra:</t>
        </r>
        <r>
          <rPr>
            <sz val="9"/>
            <color indexed="81"/>
            <rFont val="Tahoma"/>
            <charset val="1"/>
          </rPr>
          <t xml:space="preserve">
puces sur bacs ou tambours sur PAV</t>
        </r>
      </text>
    </comment>
    <comment ref="B55" authorId="0" shapeId="0" xr:uid="{00000000-0006-0000-0200-000008000000}">
      <text>
        <r>
          <rPr>
            <b/>
            <sz val="9"/>
            <color indexed="81"/>
            <rFont val="Tahoma"/>
            <charset val="1"/>
          </rPr>
          <t>GENTRIC Alexandra:</t>
        </r>
        <r>
          <rPr>
            <sz val="9"/>
            <color indexed="81"/>
            <rFont val="Tahoma"/>
            <charset val="1"/>
          </rPr>
          <t xml:space="preserve">
pour implantation PAV enterrés par ex</t>
        </r>
      </text>
    </comment>
  </commentList>
</comments>
</file>

<file path=xl/sharedStrings.xml><?xml version="1.0" encoding="utf-8"?>
<sst xmlns="http://schemas.openxmlformats.org/spreadsheetml/2006/main" count="198" uniqueCount="121">
  <si>
    <t>ANNEXE FINANCIERE (annexe 2)</t>
  </si>
  <si>
    <r>
      <t>A LA</t>
    </r>
    <r>
      <rPr>
        <b/>
        <sz val="12"/>
        <color theme="1"/>
        <rFont val="Arial"/>
        <family val="2"/>
      </rPr>
      <t xml:space="preserve"> </t>
    </r>
    <r>
      <rPr>
        <b/>
        <sz val="10"/>
        <color theme="1"/>
        <rFont val="Arial"/>
        <family val="2"/>
      </rPr>
      <t>CONVENTION DE FINANCEMENT N°</t>
    </r>
  </si>
  <si>
    <t>Objet de l’opération :</t>
  </si>
  <si>
    <t xml:space="preserve">1 – Montant de l’aide </t>
  </si>
  <si>
    <t>Conformément à la méthode de calcul fonds Chaleur 2014, le total des aides publiques pour cette opération</t>
  </si>
  <si>
    <t>est basée sur un forfait, sur 20 ans et calculé comme suit :</t>
  </si>
  <si>
    <r>
      <rPr>
        <b/>
        <sz val="10"/>
        <color theme="1"/>
        <rFont val="Arial"/>
        <family val="2"/>
      </rPr>
      <t>1.1 - Pour la biomasse</t>
    </r>
    <r>
      <rPr>
        <sz val="10"/>
        <color theme="1"/>
        <rFont val="Arial"/>
        <family val="2"/>
      </rPr>
      <t>, un forfait établi selon la méthode fonds chaleur 2014 à</t>
    </r>
  </si>
  <si>
    <t xml:space="preserve"> par unité de Tep EnR </t>
  </si>
  <si>
    <t xml:space="preserve"> prévisionnelle sur 20 ans soit, pour une production de</t>
  </si>
  <si>
    <t xml:space="preserve">Tep : </t>
  </si>
  <si>
    <t>X</t>
  </si>
  <si>
    <t>Tep</t>
  </si>
  <si>
    <t>ans</t>
  </si>
  <si>
    <t xml:space="preserve">soit </t>
  </si>
  <si>
    <t xml:space="preserve">Compte tenu des autres financements publics attendus par le bénéficiaire pour cette installation, </t>
  </si>
  <si>
    <t>soit</t>
  </si>
  <si>
    <t xml:space="preserve">pour l'installation biomasse,  l'aide apportée par l'ADEME, selon ses disponibilités budgétaires,  </t>
  </si>
  <si>
    <t xml:space="preserve">est une subvention d'un montant maximum de  </t>
  </si>
  <si>
    <r>
      <rPr>
        <b/>
        <sz val="10"/>
        <color theme="1"/>
        <rFont val="Arial"/>
        <family val="2"/>
      </rPr>
      <t>1.2 - Pour le réseau</t>
    </r>
    <r>
      <rPr>
        <sz val="10"/>
        <color theme="1"/>
        <rFont val="Arial"/>
        <family val="2"/>
      </rPr>
      <t>, un forfait établi selon la méthode fonds chaleur 2014 à</t>
    </r>
  </si>
  <si>
    <t xml:space="preserve"> par unité de Tep </t>
  </si>
  <si>
    <t>EnR prévisionnelle transportée, sur 20 ans soit, soit pour une installation de</t>
  </si>
  <si>
    <t>Tep :</t>
  </si>
  <si>
    <t xml:space="preserve">Tep </t>
  </si>
  <si>
    <t xml:space="preserve">pour le réseau,  l'aide apportée par l'ADEME  , selon ses disponibilités budgétaires,  est une  </t>
  </si>
  <si>
    <t xml:space="preserve">subvention d'un montant maximum de : </t>
  </si>
  <si>
    <t xml:space="preserve">L'aide totale accordée par l'ADEME pour ce projet (biomasse + réseau) est d'un montant maximum  de </t>
  </si>
  <si>
    <t>de</t>
  </si>
  <si>
    <r>
      <t xml:space="preserve">L’opération relève du secteur </t>
    </r>
    <r>
      <rPr>
        <b/>
        <sz val="10"/>
        <color theme="1"/>
        <rFont val="Arial"/>
        <family val="2"/>
      </rPr>
      <t>concurrentiel.</t>
    </r>
  </si>
  <si>
    <t>2-  Modalités de versement de l’aide</t>
  </si>
  <si>
    <t>L’aide ainsi accordée sera versée selon les modalités suivantes :</t>
  </si>
  <si>
    <t>Taux</t>
  </si>
  <si>
    <t>Faits générateurs</t>
  </si>
  <si>
    <t>Une avance, soit :</t>
  </si>
  <si>
    <t xml:space="preserve"> dans les conditions fixées à l'article 6.3 des Règles générales de l'ADEME</t>
  </si>
  <si>
    <t>Un versement intermédiaire :</t>
  </si>
  <si>
    <t>A la réception de l’installation, sur fourniture du rapport d’avancement prévu en annexe technique (annexe 1).</t>
  </si>
  <si>
    <r>
      <t xml:space="preserve">Ce versement intermédiaire </t>
    </r>
    <r>
      <rPr>
        <sz val="9"/>
        <color theme="1"/>
        <rFont val="Arial"/>
        <family val="2"/>
      </rPr>
      <t>de</t>
    </r>
  </si>
  <si>
    <t>duquel sera déduit le montant de l'avance consentie de</t>
  </si>
  <si>
    <t xml:space="preserve">, sera d’un montant de : </t>
  </si>
  <si>
    <t>Le solde :</t>
  </si>
  <si>
    <r>
      <t xml:space="preserve">Versé sur fourniture du rapport final tel que décrit dans l’annexe technique (annexe 1) et du bilan de l’opération dont un modèle est en point 5 ci-dessous.
</t>
    </r>
    <r>
      <rPr>
        <u/>
        <sz val="10"/>
        <color theme="1"/>
        <rFont val="Arial"/>
        <family val="2"/>
      </rPr>
      <t xml:space="preserve">
Calcul du montant versé pour le solde</t>
    </r>
    <r>
      <rPr>
        <sz val="10"/>
        <color theme="1"/>
        <rFont val="Arial"/>
        <family val="2"/>
      </rPr>
      <t xml:space="preserve"> :
20% de l'aide accordée au titre de l'installation biomasse et au prorata du nombre de Tep EnR réellement produit au cours de la première année de fonctionnement de l’installation par rapport à l’engagement initial du bénéficiaire indiqué en annexe technique (annexe1)
</t>
    </r>
    <r>
      <rPr>
        <sz val="16"/>
        <color theme="1"/>
        <rFont val="Arial"/>
        <family val="2"/>
      </rPr>
      <t>+</t>
    </r>
    <r>
      <rPr>
        <sz val="10"/>
        <color theme="1"/>
        <rFont val="Arial"/>
        <family val="2"/>
      </rPr>
      <t xml:space="preserve">
20% de l'aide accordée au titre du réseau</t>
    </r>
  </si>
  <si>
    <t xml:space="preserve">3 – Règles de cumul </t>
  </si>
  <si>
    <t>Le bénéficiaire s'engage à ne pas dépasser, pour l'opération concernée, le cumul des aides publiques autorisé par les textes communautaires.</t>
  </si>
  <si>
    <t>Le bénéficiaire s'engage à ne pas cumuler l'aide accordée par l'ADEME avec les Certificats d’Economie d’Energie, le crédit d’impôt et les projets domestiques. Si le bénéficiaire opte pour l'une de ces solutions, il devra alors en informer l'ADEME par écrit.</t>
  </si>
  <si>
    <t>4 – Autres dispositions</t>
  </si>
  <si>
    <t>L’ADEME reste libre de solliciter, outre les éléments visés dans le tableau ci-dessus, la production par le bénéficiaire de pièces de toute nature (comptables, financières, techniques, juridiques, etc.) en rapport direct avec l’exécution de la présente convention, Cette possibilité peut être mise en œuvre dès la signature de la présente convention pour se terminer trois ans après la fin de l’opération.</t>
  </si>
  <si>
    <t>5 -  Modèle de bilan financier de l’opération*</t>
  </si>
  <si>
    <t>* la remise de ce bilan financier est obligatoire et présente les dépenses avec la même décomposition que dans la demande d'aide.</t>
  </si>
  <si>
    <t>Bilan financier de l'opération *</t>
  </si>
  <si>
    <t>DEPENSES (pour information)</t>
  </si>
  <si>
    <t>(les factures sont à conserver par le bénéficiaire)</t>
  </si>
  <si>
    <t>Nature de la dépense par poste</t>
  </si>
  <si>
    <t xml:space="preserve">Dates Factures </t>
  </si>
  <si>
    <t>Montant HT en €</t>
  </si>
  <si>
    <r>
      <t>Montant HTR</t>
    </r>
    <r>
      <rPr>
        <sz val="10"/>
        <color rgb="FF000000"/>
        <rFont val="Arial"/>
        <family val="2"/>
      </rPr>
      <t>**</t>
    </r>
    <r>
      <rPr>
        <b/>
        <sz val="10"/>
        <color rgb="FF000000"/>
        <rFont val="Arial"/>
        <family val="2"/>
      </rPr>
      <t xml:space="preserve"> en €</t>
    </r>
  </si>
  <si>
    <t>Pour la partie biomasse :</t>
  </si>
  <si>
    <t xml:space="preserve">Détailler le nom du fournisseur </t>
  </si>
  <si>
    <t>Pour la partie réseau :</t>
  </si>
  <si>
    <t>Coût total de l’opération  €</t>
  </si>
  <si>
    <t>**Le montant HTR (hors taxes récupérables) est le montant de TVA réellement supporté par le bénéficiaire (par exemple le montant TTC si le bénéficiaire ne récupère pas du tout la TVA).</t>
  </si>
  <si>
    <t>Recettes : Financements externes de l’opération</t>
  </si>
  <si>
    <t>Aides contractuellement accordées</t>
  </si>
  <si>
    <t>Montant en €</t>
  </si>
  <si>
    <t>ADEME (Fonds Chaleur)</t>
  </si>
  <si>
    <t>XXX</t>
  </si>
  <si>
    <t>Total financements publics</t>
  </si>
  <si>
    <t>Autres financements</t>
  </si>
  <si>
    <t>TOTAL</t>
  </si>
  <si>
    <t xml:space="preserve"> Coût  en € HTR</t>
  </si>
  <si>
    <t>Maîtrise d'œuvre (MOE) - prestation externe</t>
  </si>
  <si>
    <t>Maîtrise d'œuvre (MOE) - réalisée en interne</t>
  </si>
  <si>
    <t>Assistance à maîtrise d'ouvrage (AMO)</t>
  </si>
  <si>
    <t>Acquisition, crédit-bail ou location</t>
  </si>
  <si>
    <t>Si location, 
durée (en mois)</t>
  </si>
  <si>
    <t>Choisir une valeur</t>
  </si>
  <si>
    <t>Autres dépenses à préciser</t>
  </si>
  <si>
    <t xml:space="preserve">Dépenses </t>
  </si>
  <si>
    <t>Formation (à la mise en place)</t>
  </si>
  <si>
    <t>Sensibilisation (à la mise en place)</t>
  </si>
  <si>
    <t>Communication (à la mise en place)</t>
  </si>
  <si>
    <t>Coût unitaire</t>
  </si>
  <si>
    <t xml:space="preserve"> Coût  en €</t>
  </si>
  <si>
    <t>Personnel titulaire de la fonction publique</t>
  </si>
  <si>
    <t>Personnel hors fonction publique</t>
  </si>
  <si>
    <t>Bennes</t>
  </si>
  <si>
    <t>Camions</t>
  </si>
  <si>
    <t>Dépenses directes de personnel (salaires chargés non environnés)</t>
  </si>
  <si>
    <t>% ETPT affecté à l'opération 
ou Mois/Homme ; Jour/Homme ; 
Heures/Homme</t>
  </si>
  <si>
    <t>Au moment de la justification des dépenses, celles-ci peuvent être certifiées par un commissaire aux comptes, comptable public ou expert-comptable indépendant, dans le cas où ce recours est envisagé, merci d’indiquer le coût prévisionnel de cette certification</t>
  </si>
  <si>
    <t xml:space="preserve">L'ensemble des dépenses prévisionnelles nécessaires à l'opération doivent être présentées dans ce tableau afin de permettre à l'ADEME d'identifier les dépenses éligibles au calcul de l'aide potentielle. </t>
  </si>
  <si>
    <r>
      <t xml:space="preserve">1/ Vous devez indiquer dans ce fichier - </t>
    </r>
    <r>
      <rPr>
        <b/>
        <sz val="10"/>
        <color theme="1"/>
        <rFont val="Arial"/>
        <family val="2"/>
      </rPr>
      <t>ligne par ligne - chaque poste de dépense</t>
    </r>
    <r>
      <rPr>
        <sz val="10"/>
        <color theme="1"/>
        <rFont val="Arial"/>
        <family val="2"/>
      </rPr>
      <t>. 
2/ En fin de dépôt sur la plateforme ADEME : vous devrez recopier chacun des</t>
    </r>
    <r>
      <rPr>
        <b/>
        <sz val="10"/>
        <color theme="1"/>
        <rFont val="Arial"/>
        <family val="2"/>
      </rPr>
      <t xml:space="preserve"> totaux de catégories de dépenses</t>
    </r>
    <r>
      <rPr>
        <sz val="10"/>
        <color theme="1"/>
        <rFont val="Arial"/>
        <family val="2"/>
      </rPr>
      <t xml:space="preserve"> (ex : Equipements/investissements : Terrains) dans l'onglet "Dépenses prévisionnelles" (voir feuille "Info")
3/ Lors du dépôt : vous devrez également </t>
    </r>
    <r>
      <rPr>
        <b/>
        <sz val="10"/>
        <color theme="1"/>
        <rFont val="Arial"/>
        <family val="2"/>
      </rPr>
      <t>déposer ce fichier complété</t>
    </r>
    <r>
      <rPr>
        <sz val="10"/>
        <color theme="1"/>
        <rFont val="Arial"/>
        <family val="2"/>
      </rPr>
      <t xml:space="preserve">, dans l'onglet "Ajout de documents" </t>
    </r>
  </si>
  <si>
    <t>Sommaire des thèmes</t>
  </si>
  <si>
    <t xml:space="preserve">Poste de dépenses : équipements / Investissements </t>
  </si>
  <si>
    <t>Catégories de dépenses  à reporter &gt;&gt;</t>
  </si>
  <si>
    <t>Equipements/investissements : Aménagements et constructions</t>
  </si>
  <si>
    <t>Equipements/investissements : Équipements process</t>
  </si>
  <si>
    <t>Equipements/investissements : Ingénierie</t>
  </si>
  <si>
    <t>Dépenses directes de personnel</t>
  </si>
  <si>
    <t>Certification des dépenses</t>
  </si>
  <si>
    <t>Haut de page</t>
  </si>
  <si>
    <t>Equipements/investissements : Équipements de transport</t>
  </si>
  <si>
    <t>Equipements/investissements : Logiciels et brevets</t>
  </si>
  <si>
    <t>COPIE D'ECRAN DU FORMULAIRE DE DEPOT D'UN DOSSIER</t>
  </si>
  <si>
    <t>VOLET FINANCIER INVESTISSEMENTS
THEME : Tarification incitative</t>
  </si>
  <si>
    <t>THEME : Mise en œuvre d'une tarification incitative ou d'une information individuelle sur l'usage</t>
  </si>
  <si>
    <t>Mise en œuvre d'une tarification incitative ou d'une information individuelle sur l'usage</t>
  </si>
  <si>
    <t>Investissements pour la mise en œuvre d'une tarification incitative ou d'une information individuelle</t>
  </si>
  <si>
    <t>THEME : Investissements pour la mise en œuvre d'une tarification incitative ou d'une information individuelle</t>
  </si>
  <si>
    <t>Distribution/ marquage des contenants  (pro uniquement)</t>
  </si>
  <si>
    <t>Distribution/ marquage des contenants (ménages uniquement)</t>
  </si>
  <si>
    <t>Adaptation des bennes de collecte ou surcoût d’acquisition de bennes spécifiques</t>
  </si>
  <si>
    <t>Bacs /contenants / PAV (ménages uniquement)</t>
  </si>
  <si>
    <t>Bacs /contenants / PAV (pro uniquement)</t>
  </si>
  <si>
    <t>Coûts liés à la mise en place de la télé-relève</t>
  </si>
  <si>
    <t>Pont bascule ou dispositif de pesée, contrôles d’accès…</t>
  </si>
  <si>
    <t>Système de comptage (Capteurs, Compteurs …)</t>
  </si>
  <si>
    <t>Logiciels de comptabilisation des bacs</t>
  </si>
  <si>
    <t>Logiciels de gestion, d’identification des usagers</t>
  </si>
  <si>
    <t>Aménagements - Voiries et tranchées</t>
  </si>
  <si>
    <t>Equipements/investissements : Formation et communication</t>
  </si>
  <si>
    <t>TOUS LES THEMES Tarification incitative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</si>
</sst>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0\ &quot;€&quot;;[Red]\-#,##0\ &quot;€&quot;"/>
    <numFmt numFmtId="7" formatCode="#,##0.00\ &quot;€&quot;;\-#,##0.00\ &quot;€&quot;"/>
    <numFmt numFmtId="8" formatCode="#,##0.00\ &quot;€&quot;;[Red]\-#,##0.00\ &quot;€&quot;"/>
    <numFmt numFmtId="44" formatCode="_-* #,##0.00\ &quot;€&quot;_-;\-* #,##0.00\ &quot;€&quot;_-;_-* &quot;-&quot;??\ &quot;€&quot;_-;_-@_-"/>
    <numFmt numFmtId="164" formatCode="_-* #,##0.00\ _€_-;\-* #,##0.00\ _€_-;_-* &quot;-&quot;??\ _€_-;_-@_-"/>
    <numFmt numFmtId="165" formatCode="0.0"/>
    <numFmt numFmtId="166" formatCode="#,##0_ ;[Red]\-#,##0\ "/>
    <numFmt numFmtId="167" formatCode="_-* #,##0.00\ [$€-40C]_-;\-* #,##0.00\ [$€-40C]_-;_-* &quot;-&quot;??\ [$€-40C]_-;_-@_-"/>
    <numFmt numFmtId="168" formatCode="#,##0.0_ ;\-#,##0.0\ "/>
    <numFmt numFmtId="169" formatCode="#,##0.00\ &quot;€&quot;"/>
    <numFmt numFmtId="170" formatCode="#,##0.0_ ;[Red]\-#,##0.0\ "/>
  </numFmts>
  <fonts count="35" x14ac:knownFonts="1">
    <font>
      <sz val="11"/>
      <color theme="1"/>
      <name val="Calibri"/>
      <family val="2"/>
      <scheme val="minor"/>
    </font>
    <font>
      <b/>
      <sz val="12"/>
      <color theme="1"/>
      <name val="Arial"/>
      <family val="2"/>
    </font>
    <font>
      <b/>
      <sz val="10"/>
      <color theme="1"/>
      <name val="Arial"/>
      <family val="2"/>
    </font>
    <font>
      <sz val="10"/>
      <color theme="1"/>
      <name val="Arial"/>
      <family val="2"/>
    </font>
    <font>
      <b/>
      <u/>
      <sz val="11"/>
      <color theme="1"/>
      <name val="Arial"/>
      <family val="2"/>
    </font>
    <font>
      <sz val="11"/>
      <color theme="1"/>
      <name val="Arial"/>
      <family val="2"/>
    </font>
    <font>
      <sz val="10"/>
      <name val="Arial"/>
      <family val="2"/>
    </font>
    <font>
      <b/>
      <sz val="10"/>
      <name val="Arial"/>
      <family val="2"/>
    </font>
    <font>
      <sz val="10"/>
      <color rgb="FFFF0000"/>
      <name val="Arial"/>
      <family val="2"/>
    </font>
    <font>
      <b/>
      <sz val="10"/>
      <color rgb="FFFF0000"/>
      <name val="Arial"/>
      <family val="2"/>
    </font>
    <font>
      <b/>
      <sz val="11"/>
      <color theme="1"/>
      <name val="Arial"/>
      <family val="2"/>
    </font>
    <font>
      <sz val="9"/>
      <color theme="1"/>
      <name val="Arial"/>
      <family val="2"/>
    </font>
    <font>
      <u/>
      <sz val="10"/>
      <color theme="1"/>
      <name val="Arial"/>
      <family val="2"/>
    </font>
    <font>
      <sz val="16"/>
      <color theme="1"/>
      <name val="Arial"/>
      <family val="2"/>
    </font>
    <font>
      <i/>
      <sz val="10"/>
      <color theme="1"/>
      <name val="Arial"/>
      <family val="2"/>
    </font>
    <font>
      <b/>
      <sz val="12"/>
      <color rgb="FF000000"/>
      <name val="Arial"/>
      <family val="2"/>
    </font>
    <font>
      <b/>
      <i/>
      <sz val="10"/>
      <color rgb="FF000000"/>
      <name val="Arial"/>
      <family val="2"/>
    </font>
    <font>
      <b/>
      <sz val="10"/>
      <color rgb="FF000000"/>
      <name val="Arial"/>
      <family val="2"/>
    </font>
    <font>
      <sz val="10"/>
      <color rgb="FF000000"/>
      <name val="Arial"/>
      <family val="2"/>
    </font>
    <font>
      <i/>
      <sz val="9"/>
      <color rgb="FF000000"/>
      <name val="Arial"/>
      <family val="2"/>
    </font>
    <font>
      <b/>
      <i/>
      <sz val="11"/>
      <color theme="1"/>
      <name val="Arial"/>
      <family val="2"/>
    </font>
    <font>
      <b/>
      <i/>
      <sz val="10"/>
      <color theme="1"/>
      <name val="Arial"/>
      <family val="2"/>
    </font>
    <font>
      <sz val="10"/>
      <name val="Arial"/>
      <family val="2"/>
    </font>
    <font>
      <u/>
      <sz val="11"/>
      <color theme="10"/>
      <name val="Calibri"/>
      <family val="2"/>
      <scheme val="minor"/>
    </font>
    <font>
      <sz val="10"/>
      <color theme="4"/>
      <name val="Arial"/>
      <family val="2"/>
    </font>
    <font>
      <sz val="12"/>
      <color theme="1"/>
      <name val="Arial"/>
      <family val="2"/>
    </font>
    <font>
      <b/>
      <sz val="16"/>
      <color rgb="FFC00000"/>
      <name val="Arial"/>
      <family val="2"/>
    </font>
    <font>
      <sz val="8"/>
      <color theme="0" tint="-0.499984740745262"/>
      <name val="Arial"/>
      <family val="2"/>
    </font>
    <font>
      <b/>
      <sz val="18"/>
      <color theme="0"/>
      <name val="Arial"/>
      <family val="2"/>
    </font>
    <font>
      <b/>
      <sz val="10"/>
      <color theme="0"/>
      <name val="Arial"/>
      <family val="2"/>
    </font>
    <font>
      <b/>
      <sz val="16"/>
      <color theme="0"/>
      <name val="Arial"/>
      <family val="2"/>
    </font>
    <font>
      <sz val="10"/>
      <color theme="0"/>
      <name val="Arial"/>
      <family val="2"/>
    </font>
    <font>
      <b/>
      <sz val="10"/>
      <color rgb="FFC00000"/>
      <name val="Arial"/>
      <family val="2"/>
    </font>
    <font>
      <sz val="9"/>
      <color indexed="81"/>
      <name val="Tahoma"/>
      <charset val="1"/>
    </font>
    <font>
      <b/>
      <sz val="9"/>
      <color indexed="81"/>
      <name val="Tahoma"/>
      <charset val="1"/>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59999389629810485"/>
        <bgColor theme="4" tint="0.79998168889431442"/>
      </patternFill>
    </fill>
    <fill>
      <patternFill patternType="solid">
        <fgColor rgb="FFC00000"/>
        <bgColor indexed="64"/>
      </patternFill>
    </fill>
    <fill>
      <patternFill patternType="solid">
        <fgColor theme="3" tint="0.39997558519241921"/>
        <bgColor theme="4" tint="0.79998168889431442"/>
      </patternFill>
    </fill>
    <fill>
      <patternFill patternType="solid">
        <fgColor theme="3" tint="-0.249977111117893"/>
        <bgColor theme="4" tint="0.79998168889431442"/>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hair">
        <color theme="0" tint="-0.499984740745262"/>
      </right>
      <top style="hair">
        <color indexed="64"/>
      </top>
      <bottom style="hair">
        <color indexed="64"/>
      </bottom>
      <diagonal/>
    </border>
    <border>
      <left/>
      <right style="hair">
        <color theme="0" tint="-0.499984740745262"/>
      </right>
      <top/>
      <bottom style="hair">
        <color indexed="64"/>
      </bottom>
      <diagonal/>
    </border>
    <border>
      <left/>
      <right/>
      <top/>
      <bottom style="hair">
        <color indexed="64"/>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right style="thin">
        <color theme="0"/>
      </right>
      <top style="thin">
        <color theme="0"/>
      </top>
      <bottom/>
      <diagonal/>
    </border>
    <border>
      <left style="thin">
        <color theme="0"/>
      </left>
      <right style="thin">
        <color theme="0"/>
      </right>
      <top style="thin">
        <color theme="0"/>
      </top>
      <bottom/>
      <diagonal/>
    </border>
  </borders>
  <cellStyleXfs count="7">
    <xf numFmtId="0" fontId="0" fillId="0" borderId="0"/>
    <xf numFmtId="44" fontId="22"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0" fontId="23" fillId="0" borderId="0" applyNumberFormat="0" applyFill="0" applyBorder="0" applyAlignment="0" applyProtection="0"/>
  </cellStyleXfs>
  <cellXfs count="180">
    <xf numFmtId="0" fontId="0" fillId="0" borderId="0" xfId="0"/>
    <xf numFmtId="0" fontId="4" fillId="2" borderId="0" xfId="0" applyFont="1" applyFill="1" applyAlignment="1">
      <alignment vertical="center"/>
    </xf>
    <xf numFmtId="0" fontId="5" fillId="2" borderId="0" xfId="0" applyFont="1" applyFill="1" applyAlignment="1">
      <alignment vertical="center"/>
    </xf>
    <xf numFmtId="6" fontId="3" fillId="2" borderId="0" xfId="0" applyNumberFormat="1" applyFont="1" applyFill="1" applyAlignment="1">
      <alignment horizontal="left" vertical="center" wrapText="1"/>
    </xf>
    <xf numFmtId="8" fontId="3" fillId="2" borderId="0" xfId="0" applyNumberFormat="1" applyFont="1" applyFill="1" applyAlignment="1">
      <alignment horizontal="center" vertical="center" wrapText="1"/>
    </xf>
    <xf numFmtId="6" fontId="3" fillId="2" borderId="0" xfId="0" applyNumberFormat="1" applyFont="1" applyFill="1" applyAlignment="1">
      <alignment vertical="center" wrapText="1"/>
    </xf>
    <xf numFmtId="165" fontId="3" fillId="2" borderId="0" xfId="0" applyNumberFormat="1" applyFont="1" applyFill="1" applyAlignment="1">
      <alignment horizontal="center" vertical="center" wrapText="1"/>
    </xf>
    <xf numFmtId="0" fontId="5" fillId="2" borderId="0" xfId="0" applyFont="1" applyFill="1" applyAlignment="1">
      <alignment horizontal="justify" vertical="center" wrapText="1"/>
    </xf>
    <xf numFmtId="6" fontId="3" fillId="2" borderId="0" xfId="0" applyNumberFormat="1" applyFont="1" applyFill="1" applyAlignment="1">
      <alignment horizontal="center" vertical="center" wrapText="1"/>
    </xf>
    <xf numFmtId="166" fontId="3" fillId="2" borderId="0" xfId="0" applyNumberFormat="1" applyFont="1" applyFill="1" applyAlignment="1">
      <alignment horizontal="righ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left" vertical="center" wrapText="1"/>
    </xf>
    <xf numFmtId="6" fontId="8" fillId="2" borderId="0" xfId="0" applyNumberFormat="1" applyFont="1" applyFill="1" applyAlignment="1">
      <alignment vertical="center" wrapText="1"/>
    </xf>
    <xf numFmtId="6" fontId="8" fillId="2" borderId="0" xfId="0" applyNumberFormat="1" applyFont="1" applyFill="1" applyAlignment="1">
      <alignment horizontal="left" vertical="center" wrapText="1"/>
    </xf>
    <xf numFmtId="0" fontId="5" fillId="2" borderId="5" xfId="0" applyFont="1" applyFill="1" applyBorder="1" applyAlignment="1">
      <alignment vertical="center"/>
    </xf>
    <xf numFmtId="6" fontId="9" fillId="2" borderId="5" xfId="0" applyNumberFormat="1" applyFont="1" applyFill="1" applyBorder="1" applyAlignment="1">
      <alignment vertical="center" wrapText="1"/>
    </xf>
    <xf numFmtId="6" fontId="9" fillId="2" borderId="6" xfId="0" applyNumberFormat="1" applyFont="1" applyFill="1" applyBorder="1" applyAlignment="1">
      <alignment vertical="center" wrapText="1"/>
    </xf>
    <xf numFmtId="167" fontId="7" fillId="2" borderId="0" xfId="0" applyNumberFormat="1" applyFont="1" applyFill="1" applyAlignment="1">
      <alignment horizontal="left" vertical="center" wrapText="1"/>
    </xf>
    <xf numFmtId="6" fontId="9" fillId="2" borderId="0" xfId="0" applyNumberFormat="1" applyFont="1" applyFill="1" applyAlignment="1">
      <alignment vertical="center" wrapText="1"/>
    </xf>
    <xf numFmtId="8" fontId="3" fillId="2" borderId="0" xfId="0" applyNumberFormat="1" applyFont="1" applyFill="1" applyAlignment="1">
      <alignment horizontal="left" vertical="center" wrapText="1"/>
    </xf>
    <xf numFmtId="168" fontId="3" fillId="2" borderId="0" xfId="0" applyNumberFormat="1" applyFont="1" applyFill="1" applyAlignment="1">
      <alignment horizontal="left" vertical="center" wrapText="1"/>
    </xf>
    <xf numFmtId="7" fontId="3" fillId="2" borderId="0" xfId="0" applyNumberFormat="1" applyFont="1" applyFill="1" applyAlignment="1">
      <alignment vertical="center" wrapText="1"/>
    </xf>
    <xf numFmtId="170" fontId="3" fillId="2" borderId="0" xfId="0" applyNumberFormat="1" applyFont="1" applyFill="1" applyAlignment="1">
      <alignment horizontal="center" vertical="center" wrapText="1"/>
    </xf>
    <xf numFmtId="166" fontId="3" fillId="2" borderId="0" xfId="0" applyNumberFormat="1" applyFont="1" applyFill="1" applyAlignment="1">
      <alignment vertical="center" wrapText="1"/>
    </xf>
    <xf numFmtId="167" fontId="7" fillId="2" borderId="0" xfId="0" applyNumberFormat="1" applyFont="1" applyFill="1" applyAlignment="1">
      <alignment horizontal="right" vertical="center" wrapText="1"/>
    </xf>
    <xf numFmtId="6" fontId="7" fillId="2" borderId="0" xfId="0" applyNumberFormat="1" applyFont="1" applyFill="1" applyAlignment="1">
      <alignment horizontal="right" vertical="center" wrapText="1"/>
    </xf>
    <xf numFmtId="0" fontId="10" fillId="2" borderId="0" xfId="0" applyFont="1" applyFill="1" applyAlignment="1">
      <alignment vertical="center"/>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6" xfId="0" applyFont="1" applyFill="1" applyBorder="1" applyAlignment="1">
      <alignment vertical="center"/>
    </xf>
    <xf numFmtId="167" fontId="2" fillId="2" borderId="2"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0" fillId="2" borderId="0" xfId="0" applyFont="1" applyFill="1" applyAlignment="1">
      <alignment horizontal="left" vertical="center"/>
    </xf>
    <xf numFmtId="0" fontId="17" fillId="2" borderId="11" xfId="0" applyFont="1" applyFill="1" applyBorder="1" applyAlignment="1">
      <alignment vertical="center"/>
    </xf>
    <xf numFmtId="0" fontId="3" fillId="2" borderId="11" xfId="0" applyFont="1" applyFill="1" applyBorder="1" applyAlignment="1">
      <alignmen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24" fillId="2" borderId="0" xfId="0" applyFont="1" applyFill="1"/>
    <xf numFmtId="0" fontId="3" fillId="2" borderId="0" xfId="0" applyFont="1" applyFill="1" applyAlignment="1">
      <alignment vertical="center"/>
    </xf>
    <xf numFmtId="0" fontId="29" fillId="4" borderId="0" xfId="0" applyFont="1" applyFill="1" applyAlignment="1">
      <alignment vertical="center" wrapText="1"/>
    </xf>
    <xf numFmtId="0" fontId="29" fillId="4" borderId="0" xfId="0" applyFont="1" applyFill="1" applyAlignment="1">
      <alignment horizontal="center" vertical="center" wrapText="1"/>
    </xf>
    <xf numFmtId="0" fontId="3" fillId="2" borderId="18" xfId="0" applyFont="1" applyFill="1" applyBorder="1" applyAlignment="1">
      <alignment vertical="center"/>
    </xf>
    <xf numFmtId="0" fontId="3" fillId="0" borderId="0" xfId="0" applyFont="1" applyAlignment="1">
      <alignment vertical="center"/>
    </xf>
    <xf numFmtId="0" fontId="3" fillId="2" borderId="15" xfId="0" applyFont="1" applyFill="1" applyBorder="1" applyAlignment="1" applyProtection="1">
      <alignment horizontal="left" vertical="center" wrapText="1"/>
      <protection locked="0"/>
    </xf>
    <xf numFmtId="0" fontId="3" fillId="3" borderId="15" xfId="0" applyFont="1" applyFill="1" applyBorder="1" applyAlignment="1" applyProtection="1">
      <alignment horizontal="left" vertical="center"/>
      <protection locked="0"/>
    </xf>
    <xf numFmtId="169" fontId="3" fillId="3" borderId="16" xfId="0" applyNumberFormat="1" applyFont="1" applyFill="1" applyBorder="1" applyAlignment="1">
      <alignment vertical="center"/>
    </xf>
    <xf numFmtId="0" fontId="14" fillId="3" borderId="14" xfId="0" applyFont="1" applyFill="1" applyBorder="1" applyAlignment="1" applyProtection="1">
      <alignment horizontal="left" vertical="center" wrapText="1"/>
      <protection locked="0"/>
    </xf>
    <xf numFmtId="0" fontId="31" fillId="5" borderId="0" xfId="0" applyFont="1" applyFill="1" applyAlignment="1">
      <alignment vertical="center"/>
    </xf>
    <xf numFmtId="0" fontId="29" fillId="5" borderId="0" xfId="0" applyFont="1" applyFill="1" applyAlignment="1">
      <alignment horizontal="right" vertical="center"/>
    </xf>
    <xf numFmtId="169" fontId="32" fillId="2" borderId="19" xfId="0" applyNumberFormat="1" applyFont="1" applyFill="1" applyBorder="1" applyAlignment="1">
      <alignment vertical="center"/>
    </xf>
    <xf numFmtId="0" fontId="3" fillId="2" borderId="14" xfId="0" applyFont="1" applyFill="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2" borderId="18" xfId="0" applyFont="1" applyFill="1" applyBorder="1" applyAlignment="1">
      <alignment horizontal="left" vertical="center"/>
    </xf>
    <xf numFmtId="0" fontId="3" fillId="0" borderId="0" xfId="0" applyFont="1" applyAlignment="1">
      <alignment horizontal="left" vertical="center"/>
    </xf>
    <xf numFmtId="0" fontId="3" fillId="0" borderId="15" xfId="0" applyFont="1" applyBorder="1" applyAlignment="1" applyProtection="1">
      <alignment horizontal="left" vertical="center" wrapText="1"/>
      <protection locked="0"/>
    </xf>
    <xf numFmtId="0" fontId="3" fillId="2" borderId="17" xfId="0" applyFont="1" applyFill="1" applyBorder="1" applyAlignment="1">
      <alignment vertical="center"/>
    </xf>
    <xf numFmtId="14" fontId="27" fillId="2" borderId="0" xfId="0" applyNumberFormat="1" applyFont="1" applyFill="1" applyAlignment="1">
      <alignment horizontal="center"/>
    </xf>
    <xf numFmtId="0" fontId="3" fillId="2" borderId="0" xfId="0" applyFont="1" applyFill="1"/>
    <xf numFmtId="0" fontId="3" fillId="0" borderId="0" xfId="0" applyFont="1"/>
    <xf numFmtId="0" fontId="3" fillId="3" borderId="15" xfId="0" applyFont="1" applyFill="1" applyBorder="1" applyAlignment="1" applyProtection="1">
      <alignment horizontal="left"/>
      <protection locked="0"/>
    </xf>
    <xf numFmtId="169" fontId="3" fillId="3" borderId="16" xfId="0" applyNumberFormat="1" applyFont="1" applyFill="1" applyBorder="1"/>
    <xf numFmtId="0" fontId="31" fillId="5" borderId="0" xfId="0" applyFont="1" applyFill="1"/>
    <xf numFmtId="0" fontId="29" fillId="5" borderId="0" xfId="0" applyFont="1" applyFill="1" applyAlignment="1">
      <alignment horizontal="right"/>
    </xf>
    <xf numFmtId="169" fontId="32" fillId="2" borderId="19" xfId="0" applyNumberFormat="1" applyFont="1" applyFill="1" applyBorder="1"/>
    <xf numFmtId="0" fontId="5" fillId="0" borderId="0" xfId="0" applyFont="1"/>
    <xf numFmtId="0" fontId="3" fillId="2" borderId="15" xfId="0" applyFont="1" applyFill="1" applyBorder="1" applyAlignment="1" applyProtection="1">
      <alignment horizontal="left"/>
      <protection locked="0"/>
    </xf>
    <xf numFmtId="0" fontId="14" fillId="3" borderId="14" xfId="0" applyFont="1" applyFill="1" applyBorder="1" applyAlignment="1" applyProtection="1">
      <alignment horizontal="left"/>
      <protection locked="0"/>
    </xf>
    <xf numFmtId="0" fontId="3" fillId="0" borderId="15" xfId="0" applyFont="1" applyBorder="1" applyAlignment="1" applyProtection="1">
      <alignment horizontal="left"/>
      <protection locked="0"/>
    </xf>
    <xf numFmtId="0" fontId="5" fillId="0" borderId="0" xfId="0" applyFont="1" applyAlignment="1">
      <alignment vertical="center"/>
    </xf>
    <xf numFmtId="0" fontId="5" fillId="2" borderId="20" xfId="0" applyFont="1" applyFill="1" applyBorder="1" applyAlignment="1">
      <alignment vertical="center"/>
    </xf>
    <xf numFmtId="0" fontId="3" fillId="2" borderId="0" xfId="0" applyFont="1" applyFill="1" applyAlignment="1">
      <alignment horizontal="left" vertical="center" wrapText="1" indent="2"/>
    </xf>
    <xf numFmtId="0" fontId="23" fillId="2" borderId="0" xfId="6" applyFill="1" applyBorder="1" applyAlignment="1">
      <alignment horizontal="left" vertical="center" wrapText="1"/>
    </xf>
    <xf numFmtId="0" fontId="25" fillId="2" borderId="0" xfId="0" applyFont="1" applyFill="1" applyAlignment="1">
      <alignment horizontal="left" vertical="center" wrapText="1"/>
    </xf>
    <xf numFmtId="0" fontId="3" fillId="2" borderId="21" xfId="0" applyFont="1" applyFill="1" applyBorder="1"/>
    <xf numFmtId="0" fontId="3" fillId="0" borderId="14" xfId="0" applyFont="1" applyBorder="1" applyAlignment="1" applyProtection="1">
      <alignment horizontal="left" vertical="center" wrapText="1"/>
      <protection locked="0"/>
    </xf>
    <xf numFmtId="0" fontId="23" fillId="0" borderId="0" xfId="6"/>
    <xf numFmtId="0" fontId="20" fillId="2" borderId="7" xfId="0" applyFont="1" applyFill="1" applyBorder="1" applyAlignment="1">
      <alignment horizontal="right" vertical="center" wrapText="1"/>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2" fillId="2" borderId="7" xfId="0" applyFont="1" applyFill="1" applyBorder="1" applyAlignment="1">
      <alignment horizontal="left" vertical="center" wrapText="1"/>
    </xf>
    <xf numFmtId="0" fontId="21" fillId="2" borderId="7" xfId="0" applyFont="1" applyFill="1" applyBorder="1" applyAlignment="1">
      <alignment horizontal="right" vertical="center" wrapText="1"/>
    </xf>
    <xf numFmtId="0" fontId="14" fillId="2" borderId="9"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5" fillId="2" borderId="7" xfId="0" applyFont="1" applyFill="1" applyBorder="1" applyAlignment="1">
      <alignment horizontal="left" vertical="center"/>
    </xf>
    <xf numFmtId="0" fontId="17" fillId="2" borderId="8" xfId="0" applyFont="1" applyFill="1" applyBorder="1" applyAlignment="1">
      <alignment horizontal="right" vertical="center"/>
    </xf>
    <xf numFmtId="0" fontId="17" fillId="2" borderId="9" xfId="0" applyFont="1" applyFill="1" applyBorder="1" applyAlignment="1">
      <alignment horizontal="right" vertical="center"/>
    </xf>
    <xf numFmtId="0" fontId="17" fillId="2" borderId="10" xfId="0" applyFont="1" applyFill="1" applyBorder="1" applyAlignment="1">
      <alignment horizontal="right" vertical="center"/>
    </xf>
    <xf numFmtId="0" fontId="10" fillId="2" borderId="7" xfId="0" applyFont="1" applyFill="1" applyBorder="1" applyAlignment="1">
      <alignment horizontal="lef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3" fillId="2" borderId="0" xfId="0" applyFont="1" applyFill="1" applyAlignment="1">
      <alignment horizontal="left" vertical="center" wrapText="1"/>
    </xf>
    <xf numFmtId="0" fontId="2" fillId="2" borderId="0" xfId="0" applyFont="1" applyFill="1" applyAlignment="1">
      <alignment horizontal="left" vertical="center" wrapText="1"/>
    </xf>
    <xf numFmtId="0" fontId="14" fillId="2" borderId="5"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169" fontId="3" fillId="2" borderId="4" xfId="0" applyNumberFormat="1" applyFont="1" applyFill="1" applyBorder="1" applyAlignment="1">
      <alignment horizontal="right" vertical="center" wrapText="1"/>
    </xf>
    <xf numFmtId="169" fontId="3" fillId="2" borderId="5" xfId="0" applyNumberFormat="1" applyFont="1" applyFill="1" applyBorder="1" applyAlignment="1">
      <alignment horizontal="right" vertical="center" wrapText="1"/>
    </xf>
    <xf numFmtId="0" fontId="3" fillId="2" borderId="5" xfId="0" applyFont="1" applyFill="1" applyBorder="1" applyAlignment="1">
      <alignment horizontal="left" vertical="center" wrapText="1"/>
    </xf>
    <xf numFmtId="169" fontId="2" fillId="2" borderId="5" xfId="0" applyNumberFormat="1" applyFont="1" applyFill="1" applyBorder="1" applyAlignment="1" applyProtection="1">
      <alignment horizontal="left" vertical="center"/>
      <protection locked="0"/>
    </xf>
    <xf numFmtId="10" fontId="3" fillId="2" borderId="7"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10" fontId="3" fillId="2" borderId="8"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8" fontId="2" fillId="2" borderId="11" xfId="0" applyNumberFormat="1" applyFont="1" applyFill="1" applyBorder="1" applyAlignment="1" applyProtection="1">
      <alignment horizontal="right" vertical="center" wrapText="1"/>
      <protection locked="0"/>
    </xf>
    <xf numFmtId="8" fontId="2" fillId="2" borderId="4"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10" fontId="3" fillId="2" borderId="1" xfId="0" applyNumberFormat="1" applyFont="1" applyFill="1" applyBorder="1" applyAlignment="1">
      <alignment horizontal="center" vertical="center" wrapText="1"/>
    </xf>
    <xf numFmtId="10" fontId="3" fillId="2" borderId="3" xfId="0" applyNumberFormat="1" applyFont="1" applyFill="1" applyBorder="1" applyAlignment="1">
      <alignment horizontal="center" vertical="center" wrapText="1"/>
    </xf>
    <xf numFmtId="10" fontId="3" fillId="2" borderId="12"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3" fillId="2" borderId="0" xfId="0" applyFont="1" applyFill="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horizontal="right" vertical="center" wrapText="1"/>
    </xf>
    <xf numFmtId="0" fontId="3" fillId="2" borderId="0" xfId="0" applyFont="1" applyFill="1" applyAlignment="1">
      <alignment horizontal="right" vertical="center" wrapText="1"/>
    </xf>
    <xf numFmtId="10" fontId="3" fillId="2" borderId="0" xfId="0" applyNumberFormat="1" applyFont="1" applyFill="1" applyAlignment="1" applyProtection="1">
      <alignment horizontal="center" vertical="center" wrapText="1"/>
      <protection locked="0"/>
    </xf>
    <xf numFmtId="0" fontId="3" fillId="2" borderId="0" xfId="0" applyFont="1" applyFill="1" applyAlignment="1">
      <alignment horizontal="center" vertical="center" wrapText="1"/>
    </xf>
    <xf numFmtId="0" fontId="3" fillId="2" borderId="13" xfId="0" applyFont="1" applyFill="1" applyBorder="1" applyAlignment="1">
      <alignment horizontal="center" vertical="center" wrapText="1"/>
    </xf>
    <xf numFmtId="6" fontId="7" fillId="2" borderId="0" xfId="0" applyNumberFormat="1" applyFont="1" applyFill="1" applyAlignment="1">
      <alignment vertical="center" wrapText="1"/>
    </xf>
    <xf numFmtId="167" fontId="7" fillId="2" borderId="0" xfId="0" applyNumberFormat="1" applyFont="1" applyFill="1" applyAlignment="1">
      <alignment horizontal="lef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9" fontId="3" fillId="2" borderId="0" xfId="0" applyNumberFormat="1" applyFont="1" applyFill="1" applyAlignment="1">
      <alignment horizontal="center" vertical="center" wrapText="1"/>
    </xf>
    <xf numFmtId="8" fontId="3" fillId="2" borderId="0" xfId="0" applyNumberFormat="1" applyFont="1" applyFill="1" applyAlignment="1">
      <alignment horizontal="lef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center" vertical="center" wrapText="1"/>
    </xf>
    <xf numFmtId="6" fontId="7" fillId="2" borderId="1" xfId="0" applyNumberFormat="1" applyFont="1" applyFill="1" applyBorder="1" applyAlignment="1">
      <alignment horizontal="left" vertical="center" wrapText="1"/>
    </xf>
    <xf numFmtId="6" fontId="7" fillId="2" borderId="2" xfId="0" applyNumberFormat="1" applyFont="1" applyFill="1" applyBorder="1" applyAlignment="1">
      <alignment horizontal="left" vertical="center" wrapText="1"/>
    </xf>
    <xf numFmtId="6" fontId="7" fillId="2" borderId="3" xfId="0" applyNumberFormat="1" applyFont="1" applyFill="1" applyBorder="1" applyAlignment="1">
      <alignment horizontal="left" vertical="center" wrapText="1"/>
    </xf>
    <xf numFmtId="167" fontId="7" fillId="2" borderId="4" xfId="0" applyNumberFormat="1" applyFont="1" applyFill="1" applyBorder="1" applyAlignment="1">
      <alignment horizontal="right" vertical="center" wrapText="1"/>
    </xf>
    <xf numFmtId="167" fontId="7" fillId="2" borderId="5" xfId="0" applyNumberFormat="1" applyFont="1" applyFill="1" applyBorder="1" applyAlignment="1">
      <alignment horizontal="right" vertical="center" wrapText="1"/>
    </xf>
    <xf numFmtId="167" fontId="7" fillId="2" borderId="5" xfId="0" applyNumberFormat="1" applyFont="1" applyFill="1" applyBorder="1" applyAlignment="1">
      <alignment horizontal="left" vertical="center" wrapText="1"/>
    </xf>
    <xf numFmtId="7" fontId="3" fillId="2" borderId="0" xfId="0" applyNumberFormat="1" applyFont="1" applyFill="1" applyAlignment="1">
      <alignment horizontal="left" vertical="center" wrapText="1"/>
    </xf>
    <xf numFmtId="6" fontId="3" fillId="2" borderId="0" xfId="0" applyNumberFormat="1" applyFont="1" applyFill="1" applyAlignment="1">
      <alignment horizontal="left" vertical="center" wrapText="1"/>
    </xf>
    <xf numFmtId="7" fontId="3" fillId="2" borderId="0" xfId="0" applyNumberFormat="1" applyFont="1" applyFill="1" applyAlignment="1">
      <alignment horizontal="center" vertical="center" wrapText="1"/>
    </xf>
    <xf numFmtId="6" fontId="3" fillId="2" borderId="0" xfId="0" applyNumberFormat="1" applyFont="1" applyFill="1" applyAlignment="1">
      <alignment horizontal="center" vertical="center" wrapText="1"/>
    </xf>
    <xf numFmtId="8" fontId="6" fillId="2" borderId="0" xfId="0" applyNumberFormat="1" applyFont="1" applyFill="1" applyAlignment="1">
      <alignment horizontal="center" vertical="center" wrapText="1"/>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center" vertical="center" wrapText="1"/>
    </xf>
    <xf numFmtId="167" fontId="7" fillId="2" borderId="4" xfId="0" applyNumberFormat="1" applyFont="1" applyFill="1" applyBorder="1" applyAlignment="1">
      <alignment horizontal="left" vertical="center" wrapText="1"/>
    </xf>
    <xf numFmtId="0" fontId="28" fillId="7" borderId="0" xfId="0" applyFont="1" applyFill="1" applyAlignment="1">
      <alignment horizontal="center" vertical="center"/>
    </xf>
    <xf numFmtId="0" fontId="6" fillId="2" borderId="0" xfId="0" applyFont="1" applyFill="1" applyAlignment="1" applyProtection="1">
      <alignment vertical="center" wrapText="1"/>
      <protection locked="0"/>
    </xf>
    <xf numFmtId="0" fontId="26" fillId="2" borderId="0" xfId="0" applyFont="1" applyFill="1" applyAlignment="1">
      <alignment horizontal="center" vertical="center" wrapText="1"/>
    </xf>
    <xf numFmtId="0" fontId="28" fillId="7" borderId="0" xfId="0" applyFont="1" applyFill="1" applyAlignment="1">
      <alignment horizontal="left" vertical="center"/>
    </xf>
    <xf numFmtId="0" fontId="30" fillId="6" borderId="0" xfId="0" applyFont="1" applyFill="1" applyAlignment="1">
      <alignment horizontal="left" vertical="center" wrapText="1"/>
    </xf>
  </cellXfs>
  <cellStyles count="7">
    <cellStyle name="Euro" xfId="1" xr:uid="{00000000-0005-0000-0000-000000000000}"/>
    <cellStyle name="Euro 2" xfId="4" xr:uid="{00000000-0005-0000-0000-000001000000}"/>
    <cellStyle name="Lien hypertexte" xfId="6" builtinId="8"/>
    <cellStyle name="Milliers 2" xfId="5" xr:uid="{00000000-0005-0000-0000-000003000000}"/>
    <cellStyle name="Normal" xfId="0" builtinId="0"/>
    <cellStyle name="Normal 2" xfId="2" xr:uid="{00000000-0005-0000-0000-000005000000}"/>
    <cellStyle name="Pourcentage 2" xfId="3" xr:uid="{00000000-0005-0000-0000-000006000000}"/>
  </cellStyles>
  <dxfs count="0"/>
  <tableStyles count="0" defaultTableStyle="TableStyleMedium2" defaultPivotStyle="PivotStyleLight16"/>
  <colors>
    <mruColors>
      <color rgb="FFFFFF99"/>
      <color rgb="FFE41D13"/>
      <color rgb="FFFBCBC9"/>
      <color rgb="FFFFFFFF"/>
      <color rgb="FF000000"/>
      <color rgb="FFF69792"/>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12</xdr:col>
      <xdr:colOff>665524</xdr:colOff>
      <xdr:row>49</xdr:row>
      <xdr:rowOff>113167</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485775"/>
          <a:ext cx="9809524" cy="9066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819149</xdr:colOff>
      <xdr:row>0</xdr:row>
      <xdr:rowOff>1323224</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81149" cy="1323224"/>
        </a:xfrm>
        <a:prstGeom prst="rect">
          <a:avLst/>
        </a:prstGeom>
      </xdr:spPr>
    </xdr:pic>
    <xdr:clientData/>
  </xdr:twoCellAnchor>
  <xdr:twoCellAnchor editAs="oneCell">
    <xdr:from>
      <xdr:col>4</xdr:col>
      <xdr:colOff>428624</xdr:colOff>
      <xdr:row>0</xdr:row>
      <xdr:rowOff>0</xdr:rowOff>
    </xdr:from>
    <xdr:to>
      <xdr:col>5</xdr:col>
      <xdr:colOff>53720</xdr:colOff>
      <xdr:row>0</xdr:row>
      <xdr:rowOff>1299973</xdr:rowOff>
    </xdr:to>
    <xdr:pic>
      <xdr:nvPicPr>
        <xdr:cNvPr id="3" name="Imag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01149" y="0"/>
          <a:ext cx="1139571" cy="12999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68"/>
  <sheetViews>
    <sheetView workbookViewId="0">
      <selection activeCell="L51" sqref="L51:O51"/>
    </sheetView>
  </sheetViews>
  <sheetFormatPr baseColWidth="10" defaultColWidth="11.42578125" defaultRowHeight="15" x14ac:dyDescent="0.25"/>
  <sheetData>
    <row r="1" spans="1:17" ht="15.75" x14ac:dyDescent="0.25">
      <c r="A1" s="170" t="s">
        <v>0</v>
      </c>
      <c r="B1" s="170"/>
      <c r="C1" s="170"/>
      <c r="D1" s="170"/>
      <c r="E1" s="170"/>
      <c r="F1" s="170"/>
      <c r="G1" s="170"/>
      <c r="H1" s="170"/>
      <c r="I1" s="170"/>
      <c r="J1" s="170"/>
      <c r="K1" s="170"/>
      <c r="L1" s="170"/>
      <c r="M1" s="170"/>
      <c r="N1" s="170"/>
      <c r="O1" s="170"/>
      <c r="P1" s="170"/>
      <c r="Q1" s="170"/>
    </row>
    <row r="2" spans="1:17" ht="15.75" x14ac:dyDescent="0.25">
      <c r="A2" s="171" t="s">
        <v>1</v>
      </c>
      <c r="B2" s="171"/>
      <c r="C2" s="171"/>
      <c r="D2" s="171"/>
      <c r="E2" s="171"/>
      <c r="F2" s="171"/>
      <c r="G2" s="171"/>
      <c r="H2" s="171"/>
      <c r="I2" s="171"/>
      <c r="J2" s="171"/>
      <c r="K2" s="171"/>
      <c r="L2" s="171"/>
      <c r="M2" s="171"/>
      <c r="N2" s="171"/>
      <c r="O2" s="171"/>
      <c r="P2" s="171"/>
      <c r="Q2" s="171"/>
    </row>
    <row r="3" spans="1:17" x14ac:dyDescent="0.25">
      <c r="A3" s="172" t="s">
        <v>2</v>
      </c>
      <c r="B3" s="172"/>
      <c r="C3" s="172"/>
      <c r="D3" s="172"/>
      <c r="E3" s="172"/>
      <c r="F3" s="172"/>
      <c r="G3" s="172"/>
      <c r="H3" s="172"/>
      <c r="I3" s="172"/>
      <c r="J3" s="172"/>
      <c r="K3" s="172"/>
      <c r="L3" s="172"/>
      <c r="M3" s="172"/>
      <c r="N3" s="172"/>
      <c r="O3" s="172"/>
      <c r="P3" s="172"/>
      <c r="Q3" s="172"/>
    </row>
    <row r="4" spans="1:17" x14ac:dyDescent="0.25">
      <c r="A4" s="1" t="s">
        <v>3</v>
      </c>
      <c r="B4" s="1"/>
      <c r="C4" s="1"/>
      <c r="D4" s="1"/>
      <c r="E4" s="2"/>
      <c r="F4" s="2"/>
      <c r="G4" s="2"/>
      <c r="H4" s="2"/>
      <c r="I4" s="2"/>
      <c r="J4" s="2"/>
      <c r="K4" s="2"/>
      <c r="L4" s="2"/>
      <c r="M4" s="2"/>
      <c r="N4" s="2"/>
      <c r="O4" s="2"/>
      <c r="P4" s="2"/>
      <c r="Q4" s="2"/>
    </row>
    <row r="5" spans="1:17" x14ac:dyDescent="0.25">
      <c r="A5" s="173" t="s">
        <v>4</v>
      </c>
      <c r="B5" s="173"/>
      <c r="C5" s="173"/>
      <c r="D5" s="173"/>
      <c r="E5" s="173"/>
      <c r="F5" s="173"/>
      <c r="G5" s="173"/>
      <c r="H5" s="173"/>
      <c r="I5" s="173"/>
      <c r="J5" s="173"/>
      <c r="K5" s="173"/>
      <c r="L5" s="173"/>
      <c r="M5" s="173"/>
      <c r="N5" s="173"/>
      <c r="O5" s="173"/>
      <c r="P5" s="173"/>
      <c r="Q5" s="173"/>
    </row>
    <row r="6" spans="1:17" x14ac:dyDescent="0.25">
      <c r="A6" s="166" t="s">
        <v>5</v>
      </c>
      <c r="B6" s="166"/>
      <c r="C6" s="166"/>
      <c r="D6" s="166"/>
      <c r="E6" s="166"/>
      <c r="F6" s="166"/>
      <c r="G6" s="166"/>
      <c r="H6" s="166"/>
      <c r="I6" s="166"/>
      <c r="J6" s="166"/>
      <c r="K6" s="166"/>
      <c r="L6" s="166"/>
      <c r="M6" s="166"/>
      <c r="N6" s="166"/>
      <c r="O6" s="166"/>
      <c r="P6" s="166"/>
      <c r="Q6" s="166"/>
    </row>
    <row r="7" spans="1:17" x14ac:dyDescent="0.25">
      <c r="A7" s="3"/>
      <c r="B7" s="3"/>
      <c r="C7" s="3"/>
      <c r="D7" s="3"/>
      <c r="E7" s="3"/>
      <c r="F7" s="3"/>
      <c r="G7" s="3"/>
      <c r="H7" s="3"/>
      <c r="I7" s="3"/>
      <c r="J7" s="3"/>
      <c r="K7" s="3"/>
      <c r="L7" s="3"/>
      <c r="M7" s="3"/>
      <c r="N7" s="3"/>
      <c r="O7" s="3"/>
      <c r="P7" s="3"/>
      <c r="Q7" s="3"/>
    </row>
    <row r="8" spans="1:17" x14ac:dyDescent="0.25">
      <c r="A8" s="166" t="s">
        <v>6</v>
      </c>
      <c r="B8" s="166"/>
      <c r="C8" s="166"/>
      <c r="D8" s="166"/>
      <c r="E8" s="166"/>
      <c r="F8" s="166"/>
      <c r="G8" s="166"/>
      <c r="H8" s="166"/>
      <c r="I8" s="166"/>
      <c r="J8" s="166"/>
      <c r="K8" s="166"/>
      <c r="L8" s="166"/>
      <c r="M8" s="166"/>
      <c r="N8" s="166"/>
      <c r="O8" s="4">
        <v>87.5</v>
      </c>
      <c r="P8" s="166" t="s">
        <v>7</v>
      </c>
      <c r="Q8" s="166"/>
    </row>
    <row r="9" spans="1:17" x14ac:dyDescent="0.25">
      <c r="A9" s="5"/>
      <c r="B9" s="168" t="s">
        <v>8</v>
      </c>
      <c r="C9" s="168"/>
      <c r="D9" s="168"/>
      <c r="E9" s="168"/>
      <c r="F9" s="168"/>
      <c r="G9" s="168"/>
      <c r="H9" s="168"/>
      <c r="I9" s="168"/>
      <c r="J9" s="168"/>
      <c r="K9" s="168"/>
      <c r="L9" s="6">
        <v>109.7</v>
      </c>
      <c r="M9" s="166" t="s">
        <v>9</v>
      </c>
      <c r="N9" s="166"/>
      <c r="O9" s="7"/>
      <c r="P9" s="5"/>
      <c r="Q9" s="5"/>
    </row>
    <row r="10" spans="1:17" x14ac:dyDescent="0.25">
      <c r="A10" s="7"/>
      <c r="B10" s="167">
        <f>O8</f>
        <v>87.5</v>
      </c>
      <c r="C10" s="167"/>
      <c r="D10" s="8" t="s">
        <v>10</v>
      </c>
      <c r="E10" s="6">
        <f>L9</f>
        <v>109.7</v>
      </c>
      <c r="F10" s="8" t="s">
        <v>11</v>
      </c>
      <c r="G10" s="8" t="s">
        <v>10</v>
      </c>
      <c r="H10" s="9">
        <v>20</v>
      </c>
      <c r="I10" s="5" t="s">
        <v>12</v>
      </c>
      <c r="J10" s="5" t="s">
        <v>13</v>
      </c>
      <c r="K10" s="156">
        <f>(B10*E10)*H10</f>
        <v>191975</v>
      </c>
      <c r="L10" s="156"/>
      <c r="M10" s="156"/>
      <c r="N10" s="5"/>
      <c r="O10" s="5"/>
      <c r="P10" s="5"/>
      <c r="Q10" s="5"/>
    </row>
    <row r="11" spans="1:17" x14ac:dyDescent="0.25">
      <c r="A11" s="157" t="s">
        <v>14</v>
      </c>
      <c r="B11" s="157"/>
      <c r="C11" s="157"/>
      <c r="D11" s="157"/>
      <c r="E11" s="157"/>
      <c r="F11" s="157"/>
      <c r="G11" s="157"/>
      <c r="H11" s="157"/>
      <c r="I11" s="157"/>
      <c r="J11" s="157"/>
      <c r="K11" s="157"/>
      <c r="L11" s="157"/>
      <c r="M11" s="157"/>
      <c r="N11" s="157"/>
      <c r="O11" s="157"/>
      <c r="P11" s="157"/>
      <c r="Q11" s="2"/>
    </row>
    <row r="12" spans="1:17" x14ac:dyDescent="0.25">
      <c r="A12" s="2"/>
      <c r="B12" s="2"/>
      <c r="C12" s="2"/>
      <c r="D12" s="10" t="s">
        <v>15</v>
      </c>
      <c r="E12" s="169">
        <v>0</v>
      </c>
      <c r="F12" s="169"/>
      <c r="G12" s="169"/>
      <c r="H12" s="10"/>
      <c r="I12" s="10"/>
      <c r="J12" s="10"/>
      <c r="K12" s="10"/>
      <c r="L12" s="10"/>
      <c r="M12" s="10"/>
      <c r="N12" s="10"/>
      <c r="O12" s="10"/>
      <c r="P12" s="10"/>
      <c r="Q12" s="11"/>
    </row>
    <row r="13" spans="1:17" x14ac:dyDescent="0.25">
      <c r="A13" s="12"/>
      <c r="B13" s="159" t="s">
        <v>16</v>
      </c>
      <c r="C13" s="160"/>
      <c r="D13" s="160"/>
      <c r="E13" s="160"/>
      <c r="F13" s="160"/>
      <c r="G13" s="160"/>
      <c r="H13" s="160"/>
      <c r="I13" s="160"/>
      <c r="J13" s="160"/>
      <c r="K13" s="160"/>
      <c r="L13" s="160"/>
      <c r="M13" s="160"/>
      <c r="N13" s="160"/>
      <c r="O13" s="160"/>
      <c r="P13" s="160"/>
      <c r="Q13" s="161"/>
    </row>
    <row r="14" spans="1:17" x14ac:dyDescent="0.25">
      <c r="A14" s="13"/>
      <c r="B14" s="174" t="s">
        <v>17</v>
      </c>
      <c r="C14" s="164"/>
      <c r="D14" s="164"/>
      <c r="E14" s="164"/>
      <c r="F14" s="164"/>
      <c r="G14" s="164"/>
      <c r="H14" s="164"/>
      <c r="I14" s="164"/>
      <c r="J14" s="164"/>
      <c r="K14" s="164">
        <f>K10-E12</f>
        <v>191975</v>
      </c>
      <c r="L14" s="164"/>
      <c r="M14" s="164"/>
      <c r="N14" s="14"/>
      <c r="O14" s="15"/>
      <c r="P14" s="15"/>
      <c r="Q14" s="16"/>
    </row>
    <row r="15" spans="1:17" x14ac:dyDescent="0.25">
      <c r="A15" s="13"/>
      <c r="B15" s="17"/>
      <c r="C15" s="17"/>
      <c r="D15" s="17"/>
      <c r="E15" s="17"/>
      <c r="F15" s="17"/>
      <c r="G15" s="17"/>
      <c r="H15" s="17"/>
      <c r="I15" s="17"/>
      <c r="J15" s="17"/>
      <c r="K15" s="17"/>
      <c r="L15" s="17"/>
      <c r="M15" s="17"/>
      <c r="N15" s="2"/>
      <c r="O15" s="18"/>
      <c r="P15" s="18"/>
      <c r="Q15" s="18"/>
    </row>
    <row r="16" spans="1:17" x14ac:dyDescent="0.25">
      <c r="A16" s="165" t="s">
        <v>18</v>
      </c>
      <c r="B16" s="165"/>
      <c r="C16" s="165"/>
      <c r="D16" s="165"/>
      <c r="E16" s="165"/>
      <c r="F16" s="165"/>
      <c r="G16" s="165"/>
      <c r="H16" s="165"/>
      <c r="I16" s="165"/>
      <c r="J16" s="165"/>
      <c r="K16" s="165"/>
      <c r="L16" s="165"/>
      <c r="M16" s="165"/>
      <c r="N16" s="165"/>
      <c r="O16" s="19">
        <v>75</v>
      </c>
      <c r="P16" s="166" t="s">
        <v>19</v>
      </c>
      <c r="Q16" s="166"/>
    </row>
    <row r="17" spans="1:17" x14ac:dyDescent="0.25">
      <c r="A17" s="7"/>
      <c r="B17" s="167" t="s">
        <v>20</v>
      </c>
      <c r="C17" s="167"/>
      <c r="D17" s="167"/>
      <c r="E17" s="167"/>
      <c r="F17" s="167"/>
      <c r="G17" s="167"/>
      <c r="H17" s="167"/>
      <c r="I17" s="167"/>
      <c r="J17" s="167"/>
      <c r="K17" s="167"/>
      <c r="L17" s="167"/>
      <c r="M17" s="167"/>
      <c r="N17" s="167"/>
      <c r="O17" s="20">
        <f>L9</f>
        <v>109.7</v>
      </c>
      <c r="P17" s="21" t="s">
        <v>21</v>
      </c>
      <c r="Q17" s="3"/>
    </row>
    <row r="18" spans="1:17" x14ac:dyDescent="0.25">
      <c r="A18" s="7"/>
      <c r="B18" s="155">
        <f>O16</f>
        <v>75</v>
      </c>
      <c r="C18" s="155"/>
      <c r="D18" s="5" t="s">
        <v>10</v>
      </c>
      <c r="E18" s="22">
        <f>O17</f>
        <v>109.7</v>
      </c>
      <c r="F18" s="5" t="s">
        <v>22</v>
      </c>
      <c r="G18" s="5" t="s">
        <v>10</v>
      </c>
      <c r="H18" s="23">
        <v>20</v>
      </c>
      <c r="I18" s="5" t="s">
        <v>12</v>
      </c>
      <c r="J18" s="5" t="s">
        <v>13</v>
      </c>
      <c r="K18" s="156">
        <f>(B18*E18)*H18</f>
        <v>164550</v>
      </c>
      <c r="L18" s="156"/>
      <c r="M18" s="156"/>
      <c r="N18" s="5"/>
      <c r="O18" s="5"/>
      <c r="P18" s="5"/>
      <c r="Q18" s="3"/>
    </row>
    <row r="19" spans="1:17" x14ac:dyDescent="0.25">
      <c r="A19" s="157" t="s">
        <v>14</v>
      </c>
      <c r="B19" s="157"/>
      <c r="C19" s="157"/>
      <c r="D19" s="157"/>
      <c r="E19" s="157"/>
      <c r="F19" s="157"/>
      <c r="G19" s="157"/>
      <c r="H19" s="157"/>
      <c r="I19" s="157"/>
      <c r="J19" s="157"/>
      <c r="K19" s="157"/>
      <c r="L19" s="157"/>
      <c r="M19" s="157"/>
      <c r="N19" s="157"/>
      <c r="O19" s="157"/>
      <c r="P19" s="157"/>
      <c r="Q19" s="2"/>
    </row>
    <row r="20" spans="1:17" x14ac:dyDescent="0.25">
      <c r="A20" s="2"/>
      <c r="B20" s="2"/>
      <c r="C20" s="2"/>
      <c r="D20" s="10" t="s">
        <v>15</v>
      </c>
      <c r="E20" s="158">
        <v>0</v>
      </c>
      <c r="F20" s="158"/>
      <c r="G20" s="158"/>
      <c r="H20" s="10"/>
      <c r="I20" s="10"/>
      <c r="J20" s="10"/>
      <c r="K20" s="10"/>
      <c r="L20" s="10"/>
      <c r="M20" s="10"/>
      <c r="N20" s="10"/>
      <c r="O20" s="10"/>
      <c r="P20" s="10"/>
      <c r="Q20" s="11"/>
    </row>
    <row r="21" spans="1:17" x14ac:dyDescent="0.25">
      <c r="A21" s="12"/>
      <c r="B21" s="159" t="s">
        <v>23</v>
      </c>
      <c r="C21" s="160"/>
      <c r="D21" s="160"/>
      <c r="E21" s="160"/>
      <c r="F21" s="160"/>
      <c r="G21" s="160"/>
      <c r="H21" s="160"/>
      <c r="I21" s="160"/>
      <c r="J21" s="160"/>
      <c r="K21" s="160"/>
      <c r="L21" s="160"/>
      <c r="M21" s="160"/>
      <c r="N21" s="160"/>
      <c r="O21" s="160"/>
      <c r="P21" s="160"/>
      <c r="Q21" s="161"/>
    </row>
    <row r="22" spans="1:17" x14ac:dyDescent="0.25">
      <c r="A22" s="13"/>
      <c r="B22" s="162" t="s">
        <v>24</v>
      </c>
      <c r="C22" s="163"/>
      <c r="D22" s="163"/>
      <c r="E22" s="163"/>
      <c r="F22" s="163"/>
      <c r="G22" s="163"/>
      <c r="H22" s="163"/>
      <c r="I22" s="163"/>
      <c r="J22" s="163"/>
      <c r="K22" s="164">
        <f>K18-E20</f>
        <v>164550</v>
      </c>
      <c r="L22" s="164"/>
      <c r="M22" s="164"/>
      <c r="N22" s="14"/>
      <c r="O22" s="15"/>
      <c r="P22" s="15"/>
      <c r="Q22" s="16"/>
    </row>
    <row r="23" spans="1:17" x14ac:dyDescent="0.25">
      <c r="A23" s="13"/>
      <c r="B23" s="24"/>
      <c r="C23" s="24"/>
      <c r="D23" s="24"/>
      <c r="E23" s="24"/>
      <c r="F23" s="24"/>
      <c r="G23" s="24"/>
      <c r="H23" s="24"/>
      <c r="I23" s="24"/>
      <c r="J23" s="24"/>
      <c r="K23" s="17"/>
      <c r="L23" s="17"/>
      <c r="M23" s="17"/>
      <c r="N23" s="2"/>
      <c r="O23" s="18"/>
      <c r="P23" s="18"/>
      <c r="Q23" s="18"/>
    </row>
    <row r="24" spans="1:17" x14ac:dyDescent="0.25">
      <c r="A24" s="147" t="s">
        <v>25</v>
      </c>
      <c r="B24" s="147"/>
      <c r="C24" s="147"/>
      <c r="D24" s="147"/>
      <c r="E24" s="147"/>
      <c r="F24" s="147"/>
      <c r="G24" s="147"/>
      <c r="H24" s="147"/>
      <c r="I24" s="147"/>
      <c r="J24" s="147"/>
      <c r="K24" s="147"/>
      <c r="L24" s="147"/>
      <c r="M24" s="147"/>
      <c r="N24" s="147"/>
      <c r="O24" s="147"/>
      <c r="P24" s="147"/>
      <c r="Q24" s="147"/>
    </row>
    <row r="25" spans="1:17" x14ac:dyDescent="0.25">
      <c r="A25" s="25" t="s">
        <v>26</v>
      </c>
      <c r="B25" s="148">
        <f>K14+K22</f>
        <v>356525</v>
      </c>
      <c r="C25" s="148"/>
      <c r="D25" s="148"/>
      <c r="E25" s="149"/>
      <c r="F25" s="149"/>
      <c r="G25" s="149"/>
      <c r="H25" s="150"/>
      <c r="I25" s="150"/>
      <c r="J25" s="150"/>
      <c r="K25" s="26"/>
      <c r="L25" s="26"/>
      <c r="M25" s="26"/>
      <c r="N25" s="18"/>
      <c r="O25" s="18"/>
      <c r="P25" s="18"/>
      <c r="Q25" s="18"/>
    </row>
    <row r="26" spans="1:17" x14ac:dyDescent="0.25">
      <c r="A26" s="25"/>
      <c r="B26" s="27"/>
      <c r="C26" s="27"/>
      <c r="D26" s="27"/>
      <c r="E26" s="27"/>
      <c r="F26" s="27"/>
      <c r="G26" s="27"/>
      <c r="H26" s="28"/>
      <c r="I26" s="28"/>
      <c r="J26" s="28"/>
      <c r="K26" s="26"/>
      <c r="L26" s="26"/>
      <c r="M26" s="26"/>
      <c r="N26" s="18"/>
      <c r="O26" s="18"/>
      <c r="P26" s="18"/>
      <c r="Q26" s="18"/>
    </row>
    <row r="27" spans="1:17" x14ac:dyDescent="0.25">
      <c r="A27" s="109" t="s">
        <v>27</v>
      </c>
      <c r="B27" s="109"/>
      <c r="C27" s="109"/>
      <c r="D27" s="109"/>
      <c r="E27" s="109"/>
      <c r="F27" s="109"/>
      <c r="G27" s="109"/>
      <c r="H27" s="109"/>
      <c r="I27" s="109"/>
      <c r="J27" s="109"/>
      <c r="K27" s="109"/>
      <c r="L27" s="109"/>
      <c r="M27" s="109"/>
      <c r="N27" s="109"/>
      <c r="O27" s="109"/>
      <c r="P27" s="109"/>
      <c r="Q27" s="109"/>
    </row>
    <row r="28" spans="1:17" x14ac:dyDescent="0.25">
      <c r="A28" s="29"/>
      <c r="B28" s="29"/>
      <c r="C28" s="29"/>
      <c r="D28" s="29"/>
      <c r="E28" s="29"/>
      <c r="F28" s="29"/>
      <c r="G28" s="29"/>
      <c r="H28" s="29"/>
      <c r="I28" s="29"/>
      <c r="J28" s="29"/>
      <c r="K28" s="29"/>
      <c r="L28" s="29"/>
      <c r="M28" s="29"/>
      <c r="N28" s="29"/>
      <c r="O28" s="29"/>
      <c r="P28" s="29"/>
      <c r="Q28" s="29"/>
    </row>
    <row r="29" spans="1:17" x14ac:dyDescent="0.25">
      <c r="A29" s="1" t="s">
        <v>28</v>
      </c>
      <c r="B29" s="2"/>
      <c r="C29" s="2"/>
      <c r="D29" s="2"/>
      <c r="E29" s="2"/>
      <c r="F29" s="2"/>
      <c r="G29" s="2"/>
      <c r="H29" s="2"/>
      <c r="I29" s="2"/>
      <c r="J29" s="4"/>
      <c r="K29" s="8"/>
      <c r="L29" s="8"/>
      <c r="M29" s="8"/>
      <c r="N29" s="8"/>
      <c r="O29" s="7"/>
      <c r="P29" s="7"/>
      <c r="Q29" s="7"/>
    </row>
    <row r="30" spans="1:17" x14ac:dyDescent="0.25">
      <c r="A30" s="30" t="s">
        <v>29</v>
      </c>
      <c r="B30" s="2"/>
      <c r="C30" s="2"/>
      <c r="D30" s="2"/>
      <c r="E30" s="2"/>
      <c r="F30" s="2"/>
      <c r="G30" s="2"/>
      <c r="H30" s="2"/>
      <c r="I30" s="2"/>
      <c r="J30" s="2"/>
      <c r="K30" s="2"/>
      <c r="L30" s="2"/>
      <c r="M30" s="2"/>
      <c r="N30" s="2"/>
      <c r="O30" s="2"/>
      <c r="P30" s="2"/>
      <c r="Q30" s="2"/>
    </row>
    <row r="31" spans="1:17" x14ac:dyDescent="0.25">
      <c r="A31" s="30"/>
      <c r="B31" s="2"/>
      <c r="C31" s="2"/>
      <c r="D31" s="2"/>
      <c r="E31" s="2"/>
      <c r="F31" s="2"/>
      <c r="G31" s="2"/>
      <c r="H31" s="2"/>
      <c r="I31" s="2"/>
      <c r="J31" s="2"/>
      <c r="K31" s="2"/>
      <c r="L31" s="2"/>
      <c r="M31" s="2"/>
      <c r="N31" s="2"/>
      <c r="O31" s="2"/>
      <c r="P31" s="2"/>
      <c r="Q31" s="2"/>
    </row>
    <row r="32" spans="1:17" x14ac:dyDescent="0.25">
      <c r="A32" s="151" t="s">
        <v>30</v>
      </c>
      <c r="B32" s="151"/>
      <c r="C32" s="152" t="s">
        <v>31</v>
      </c>
      <c r="D32" s="153"/>
      <c r="E32" s="153"/>
      <c r="F32" s="153"/>
      <c r="G32" s="153"/>
      <c r="H32" s="153"/>
      <c r="I32" s="153"/>
      <c r="J32" s="153"/>
      <c r="K32" s="153"/>
      <c r="L32" s="153"/>
      <c r="M32" s="153"/>
      <c r="N32" s="153"/>
      <c r="O32" s="153"/>
      <c r="P32" s="153"/>
      <c r="Q32" s="154"/>
    </row>
    <row r="33" spans="1:17" x14ac:dyDescent="0.25">
      <c r="A33" s="119">
        <v>0.15</v>
      </c>
      <c r="B33" s="125"/>
      <c r="C33" s="126" t="s">
        <v>32</v>
      </c>
      <c r="D33" s="127"/>
      <c r="E33" s="127"/>
      <c r="F33" s="127"/>
      <c r="G33" s="127"/>
      <c r="H33" s="127"/>
      <c r="I33" s="127"/>
      <c r="J33" s="127"/>
      <c r="K33" s="127"/>
      <c r="L33" s="127"/>
      <c r="M33" s="127"/>
      <c r="N33" s="127"/>
      <c r="O33" s="127"/>
      <c r="P33" s="127"/>
      <c r="Q33" s="128"/>
    </row>
    <row r="34" spans="1:17" x14ac:dyDescent="0.25">
      <c r="A34" s="119"/>
      <c r="B34" s="125"/>
      <c r="C34" s="129">
        <f>A33*B25</f>
        <v>53478.75</v>
      </c>
      <c r="D34" s="129"/>
      <c r="E34" s="130"/>
      <c r="F34" s="131" t="s">
        <v>33</v>
      </c>
      <c r="G34" s="131"/>
      <c r="H34" s="131"/>
      <c r="I34" s="131"/>
      <c r="J34" s="131"/>
      <c r="K34" s="131"/>
      <c r="L34" s="131"/>
      <c r="M34" s="131"/>
      <c r="N34" s="131"/>
      <c r="O34" s="131"/>
      <c r="P34" s="131"/>
      <c r="Q34" s="132"/>
    </row>
    <row r="35" spans="1:17" x14ac:dyDescent="0.25">
      <c r="A35" s="133">
        <v>0.8</v>
      </c>
      <c r="B35" s="134"/>
      <c r="C35" s="126" t="s">
        <v>34</v>
      </c>
      <c r="D35" s="127"/>
      <c r="E35" s="127"/>
      <c r="F35" s="127"/>
      <c r="G35" s="127"/>
      <c r="H35" s="127"/>
      <c r="I35" s="127"/>
      <c r="J35" s="127"/>
      <c r="K35" s="127"/>
      <c r="L35" s="127"/>
      <c r="M35" s="127"/>
      <c r="N35" s="127"/>
      <c r="O35" s="127"/>
      <c r="P35" s="127"/>
      <c r="Q35" s="128"/>
    </row>
    <row r="36" spans="1:17" x14ac:dyDescent="0.25">
      <c r="A36" s="135"/>
      <c r="B36" s="136"/>
      <c r="C36" s="139" t="s">
        <v>35</v>
      </c>
      <c r="D36" s="140"/>
      <c r="E36" s="140"/>
      <c r="F36" s="140"/>
      <c r="G36" s="140"/>
      <c r="H36" s="140"/>
      <c r="I36" s="140"/>
      <c r="J36" s="140"/>
      <c r="K36" s="140"/>
      <c r="L36" s="140"/>
      <c r="M36" s="140"/>
      <c r="N36" s="140"/>
      <c r="O36" s="140"/>
      <c r="P36" s="140"/>
      <c r="Q36" s="141"/>
    </row>
    <row r="37" spans="1:17" x14ac:dyDescent="0.25">
      <c r="A37" s="135"/>
      <c r="B37" s="136"/>
      <c r="C37" s="142" t="s">
        <v>36</v>
      </c>
      <c r="D37" s="143"/>
      <c r="E37" s="143"/>
      <c r="F37" s="143"/>
      <c r="G37" s="143"/>
      <c r="H37" s="143"/>
      <c r="I37" s="144">
        <f>A35</f>
        <v>0.8</v>
      </c>
      <c r="J37" s="144"/>
      <c r="K37" s="145" t="s">
        <v>37</v>
      </c>
      <c r="L37" s="145"/>
      <c r="M37" s="145"/>
      <c r="N37" s="145"/>
      <c r="O37" s="145"/>
      <c r="P37" s="145"/>
      <c r="Q37" s="146"/>
    </row>
    <row r="38" spans="1:17" x14ac:dyDescent="0.25">
      <c r="A38" s="137"/>
      <c r="B38" s="138"/>
      <c r="C38" s="115">
        <f>C34</f>
        <v>53478.75</v>
      </c>
      <c r="D38" s="116"/>
      <c r="E38" s="116"/>
      <c r="F38" s="117" t="s">
        <v>38</v>
      </c>
      <c r="G38" s="117"/>
      <c r="H38" s="117"/>
      <c r="I38" s="117"/>
      <c r="J38" s="117"/>
      <c r="K38" s="118">
        <f>(B25*A35)-C34</f>
        <v>231741.25</v>
      </c>
      <c r="L38" s="118"/>
      <c r="M38" s="118"/>
      <c r="N38" s="14"/>
      <c r="O38" s="14"/>
      <c r="P38" s="14"/>
      <c r="Q38" s="31"/>
    </row>
    <row r="39" spans="1:17" x14ac:dyDescent="0.25">
      <c r="A39" s="119">
        <v>0.2</v>
      </c>
      <c r="B39" s="119"/>
      <c r="C39" s="120" t="s">
        <v>39</v>
      </c>
      <c r="D39" s="121"/>
      <c r="E39" s="121"/>
      <c r="F39" s="122"/>
      <c r="G39" s="122"/>
      <c r="H39" s="122"/>
      <c r="I39" s="32"/>
      <c r="J39" s="32"/>
      <c r="K39" s="33"/>
      <c r="L39" s="33"/>
      <c r="M39" s="33"/>
      <c r="N39" s="33"/>
      <c r="O39" s="33"/>
      <c r="P39" s="33"/>
      <c r="Q39" s="34"/>
    </row>
    <row r="40" spans="1:17" x14ac:dyDescent="0.25">
      <c r="A40" s="119"/>
      <c r="B40" s="119"/>
      <c r="C40" s="123" t="s">
        <v>40</v>
      </c>
      <c r="D40" s="117"/>
      <c r="E40" s="117"/>
      <c r="F40" s="117"/>
      <c r="G40" s="117"/>
      <c r="H40" s="117"/>
      <c r="I40" s="117"/>
      <c r="J40" s="117"/>
      <c r="K40" s="117"/>
      <c r="L40" s="117"/>
      <c r="M40" s="117"/>
      <c r="N40" s="117"/>
      <c r="O40" s="117"/>
      <c r="P40" s="117"/>
      <c r="Q40" s="124"/>
    </row>
    <row r="41" spans="1:17" x14ac:dyDescent="0.25">
      <c r="A41" s="26" t="s">
        <v>41</v>
      </c>
      <c r="B41" s="2"/>
      <c r="C41" s="2"/>
      <c r="D41" s="2"/>
      <c r="E41" s="2"/>
      <c r="F41" s="2"/>
      <c r="G41" s="2"/>
      <c r="H41" s="2"/>
      <c r="I41" s="2"/>
      <c r="J41" s="2"/>
      <c r="K41" s="2"/>
      <c r="L41" s="2"/>
      <c r="M41" s="2"/>
      <c r="N41" s="2"/>
      <c r="O41" s="2"/>
      <c r="P41" s="2"/>
      <c r="Q41" s="2"/>
    </row>
    <row r="42" spans="1:17" x14ac:dyDescent="0.25">
      <c r="A42" s="109" t="s">
        <v>42</v>
      </c>
      <c r="B42" s="110"/>
      <c r="C42" s="110"/>
      <c r="D42" s="110"/>
      <c r="E42" s="110"/>
      <c r="F42" s="110"/>
      <c r="G42" s="110"/>
      <c r="H42" s="110"/>
      <c r="I42" s="110"/>
      <c r="J42" s="110"/>
      <c r="K42" s="110"/>
      <c r="L42" s="110"/>
      <c r="M42" s="110"/>
      <c r="N42" s="110"/>
      <c r="O42" s="110"/>
      <c r="P42" s="110"/>
      <c r="Q42" s="110"/>
    </row>
    <row r="43" spans="1:17" ht="35.25" customHeight="1" x14ac:dyDescent="0.25">
      <c r="A43" s="109" t="s">
        <v>43</v>
      </c>
      <c r="B43" s="109"/>
      <c r="C43" s="109"/>
      <c r="D43" s="109"/>
      <c r="E43" s="109"/>
      <c r="F43" s="109"/>
      <c r="G43" s="109"/>
      <c r="H43" s="109"/>
      <c r="I43" s="109"/>
      <c r="J43" s="109"/>
      <c r="K43" s="109"/>
      <c r="L43" s="109"/>
      <c r="M43" s="109"/>
      <c r="N43" s="109"/>
      <c r="O43" s="109"/>
      <c r="P43" s="109"/>
      <c r="Q43" s="109"/>
    </row>
    <row r="44" spans="1:17" x14ac:dyDescent="0.25">
      <c r="A44" s="26" t="s">
        <v>44</v>
      </c>
      <c r="B44" s="2"/>
      <c r="C44" s="2"/>
      <c r="D44" s="2"/>
      <c r="E44" s="2"/>
      <c r="F44" s="2"/>
      <c r="G44" s="2"/>
      <c r="H44" s="2"/>
      <c r="I44" s="2"/>
      <c r="J44" s="2"/>
      <c r="K44" s="2"/>
      <c r="L44" s="2"/>
      <c r="M44" s="2"/>
      <c r="N44" s="2"/>
      <c r="O44" s="2"/>
      <c r="P44" s="2"/>
      <c r="Q44" s="2"/>
    </row>
    <row r="45" spans="1:17" ht="29.25" customHeight="1" x14ac:dyDescent="0.25">
      <c r="A45" s="109" t="s">
        <v>45</v>
      </c>
      <c r="B45" s="109"/>
      <c r="C45" s="109"/>
      <c r="D45" s="109"/>
      <c r="E45" s="109"/>
      <c r="F45" s="109"/>
      <c r="G45" s="109"/>
      <c r="H45" s="109"/>
      <c r="I45" s="109"/>
      <c r="J45" s="109"/>
      <c r="K45" s="109"/>
      <c r="L45" s="109"/>
      <c r="M45" s="109"/>
      <c r="N45" s="109"/>
      <c r="O45" s="109"/>
      <c r="P45" s="109"/>
      <c r="Q45" s="109"/>
    </row>
    <row r="46" spans="1:17" x14ac:dyDescent="0.25">
      <c r="A46" s="35" t="s">
        <v>46</v>
      </c>
      <c r="B46" s="35"/>
      <c r="C46" s="35"/>
      <c r="D46" s="35"/>
      <c r="E46" s="35"/>
      <c r="F46" s="35"/>
      <c r="G46" s="35"/>
      <c r="H46" s="35"/>
      <c r="I46" s="35"/>
      <c r="J46" s="35"/>
      <c r="K46" s="35"/>
      <c r="L46" s="35"/>
      <c r="M46" s="35"/>
      <c r="N46" s="35"/>
      <c r="O46" s="35"/>
      <c r="P46" s="35"/>
      <c r="Q46" s="35"/>
    </row>
    <row r="47" spans="1:17" x14ac:dyDescent="0.25">
      <c r="A47" s="111" t="s">
        <v>47</v>
      </c>
      <c r="B47" s="111"/>
      <c r="C47" s="111"/>
      <c r="D47" s="111"/>
      <c r="E47" s="111"/>
      <c r="F47" s="111"/>
      <c r="G47" s="111"/>
      <c r="H47" s="111"/>
      <c r="I47" s="111"/>
      <c r="J47" s="111"/>
      <c r="K47" s="111"/>
      <c r="L47" s="111"/>
      <c r="M47" s="111"/>
      <c r="N47" s="111"/>
      <c r="O47" s="111"/>
      <c r="P47" s="111"/>
      <c r="Q47" s="111"/>
    </row>
    <row r="48" spans="1:17" ht="15.75" x14ac:dyDescent="0.25">
      <c r="A48" s="112" t="s">
        <v>48</v>
      </c>
      <c r="B48" s="112"/>
      <c r="C48" s="112"/>
      <c r="D48" s="112"/>
      <c r="E48" s="112"/>
      <c r="F48" s="112"/>
      <c r="G48" s="112"/>
      <c r="H48" s="112"/>
      <c r="I48" s="112"/>
      <c r="J48" s="112"/>
      <c r="K48" s="112"/>
      <c r="L48" s="112"/>
      <c r="M48" s="112"/>
      <c r="N48" s="112"/>
      <c r="O48" s="112"/>
      <c r="P48" s="112"/>
      <c r="Q48" s="112"/>
    </row>
    <row r="49" spans="1:17" ht="15.75" x14ac:dyDescent="0.25">
      <c r="A49" s="113" t="s">
        <v>49</v>
      </c>
      <c r="B49" s="114"/>
      <c r="C49" s="114"/>
      <c r="D49" s="114"/>
      <c r="E49" s="114"/>
      <c r="F49" s="114"/>
      <c r="G49" s="114"/>
      <c r="H49" s="114"/>
      <c r="I49" s="114"/>
      <c r="J49" s="114"/>
      <c r="K49" s="114"/>
      <c r="L49" s="114"/>
      <c r="M49" s="114"/>
      <c r="N49" s="114"/>
      <c r="O49" s="114"/>
      <c r="P49" s="114"/>
      <c r="Q49" s="114"/>
    </row>
    <row r="50" spans="1:17" x14ac:dyDescent="0.25">
      <c r="A50" s="104" t="s">
        <v>50</v>
      </c>
      <c r="B50" s="105"/>
      <c r="C50" s="105"/>
      <c r="D50" s="105"/>
      <c r="E50" s="105"/>
      <c r="F50" s="105"/>
      <c r="G50" s="105"/>
      <c r="H50" s="105"/>
      <c r="I50" s="105"/>
      <c r="J50" s="105"/>
      <c r="K50" s="105"/>
      <c r="L50" s="105"/>
      <c r="M50" s="105"/>
      <c r="N50" s="105"/>
      <c r="O50" s="105"/>
      <c r="P50" s="105"/>
      <c r="Q50" s="105"/>
    </row>
    <row r="51" spans="1:17" x14ac:dyDescent="0.25">
      <c r="A51" s="106" t="s">
        <v>51</v>
      </c>
      <c r="B51" s="106"/>
      <c r="C51" s="106"/>
      <c r="D51" s="106"/>
      <c r="E51" s="106"/>
      <c r="F51" s="106"/>
      <c r="G51" s="106"/>
      <c r="H51" s="106"/>
      <c r="I51" s="36" t="s">
        <v>52</v>
      </c>
      <c r="J51" s="37"/>
      <c r="K51" s="37"/>
      <c r="L51" s="106" t="s">
        <v>53</v>
      </c>
      <c r="M51" s="106"/>
      <c r="N51" s="106"/>
      <c r="O51" s="106"/>
      <c r="P51" s="107" t="s">
        <v>54</v>
      </c>
      <c r="Q51" s="108"/>
    </row>
    <row r="52" spans="1:17" x14ac:dyDescent="0.25">
      <c r="A52" s="100" t="s">
        <v>55</v>
      </c>
      <c r="B52" s="100"/>
      <c r="C52" s="100"/>
      <c r="D52" s="100"/>
      <c r="E52" s="100"/>
      <c r="F52" s="100"/>
      <c r="G52" s="100"/>
      <c r="H52" s="100"/>
      <c r="I52" s="96"/>
      <c r="J52" s="96"/>
      <c r="K52" s="96"/>
      <c r="L52" s="96"/>
      <c r="M52" s="96"/>
      <c r="N52" s="96"/>
      <c r="O52" s="96"/>
      <c r="P52" s="84"/>
      <c r="Q52" s="86"/>
    </row>
    <row r="53" spans="1:17" x14ac:dyDescent="0.25">
      <c r="A53" s="101" t="s">
        <v>56</v>
      </c>
      <c r="B53" s="102"/>
      <c r="C53" s="102"/>
      <c r="D53" s="102"/>
      <c r="E53" s="102"/>
      <c r="F53" s="102"/>
      <c r="G53" s="102"/>
      <c r="H53" s="103"/>
      <c r="I53" s="96"/>
      <c r="J53" s="96"/>
      <c r="K53" s="96"/>
      <c r="L53" s="96"/>
      <c r="M53" s="96"/>
      <c r="N53" s="96"/>
      <c r="O53" s="96"/>
      <c r="P53" s="84"/>
      <c r="Q53" s="86"/>
    </row>
    <row r="54" spans="1:17" x14ac:dyDescent="0.25">
      <c r="A54" s="96"/>
      <c r="B54" s="96"/>
      <c r="C54" s="96"/>
      <c r="D54" s="96"/>
      <c r="E54" s="96"/>
      <c r="F54" s="96"/>
      <c r="G54" s="96"/>
      <c r="H54" s="96"/>
      <c r="I54" s="96"/>
      <c r="J54" s="96"/>
      <c r="K54" s="96"/>
      <c r="L54" s="96"/>
      <c r="M54" s="96"/>
      <c r="N54" s="96"/>
      <c r="O54" s="96"/>
      <c r="P54" s="84"/>
      <c r="Q54" s="86"/>
    </row>
    <row r="55" spans="1:17" x14ac:dyDescent="0.25">
      <c r="A55" s="100" t="s">
        <v>57</v>
      </c>
      <c r="B55" s="100"/>
      <c r="C55" s="100"/>
      <c r="D55" s="100"/>
      <c r="E55" s="100"/>
      <c r="F55" s="100"/>
      <c r="G55" s="100"/>
      <c r="H55" s="100"/>
      <c r="I55" s="96"/>
      <c r="J55" s="96"/>
      <c r="K55" s="96"/>
      <c r="L55" s="96"/>
      <c r="M55" s="96"/>
      <c r="N55" s="96"/>
      <c r="O55" s="96"/>
      <c r="P55" s="84"/>
      <c r="Q55" s="86"/>
    </row>
    <row r="56" spans="1:17" x14ac:dyDescent="0.25">
      <c r="A56" s="101" t="s">
        <v>56</v>
      </c>
      <c r="B56" s="102"/>
      <c r="C56" s="102"/>
      <c r="D56" s="102"/>
      <c r="E56" s="102"/>
      <c r="F56" s="102"/>
      <c r="G56" s="102"/>
      <c r="H56" s="103"/>
      <c r="I56" s="96"/>
      <c r="J56" s="96"/>
      <c r="K56" s="96"/>
      <c r="L56" s="96"/>
      <c r="M56" s="96"/>
      <c r="N56" s="96"/>
      <c r="O56" s="96"/>
      <c r="P56" s="84"/>
      <c r="Q56" s="86"/>
    </row>
    <row r="57" spans="1:17" x14ac:dyDescent="0.25">
      <c r="A57" s="38"/>
      <c r="B57" s="39"/>
      <c r="C57" s="39"/>
      <c r="D57" s="39"/>
      <c r="E57" s="39"/>
      <c r="F57" s="39"/>
      <c r="G57" s="39"/>
      <c r="H57" s="40"/>
      <c r="I57" s="96"/>
      <c r="J57" s="96"/>
      <c r="K57" s="96"/>
      <c r="L57" s="96"/>
      <c r="M57" s="96"/>
      <c r="N57" s="96"/>
      <c r="O57" s="96"/>
      <c r="P57" s="41"/>
      <c r="Q57" s="42"/>
    </row>
    <row r="58" spans="1:17" x14ac:dyDescent="0.25">
      <c r="A58" s="97" t="s">
        <v>58</v>
      </c>
      <c r="B58" s="98"/>
      <c r="C58" s="98"/>
      <c r="D58" s="98"/>
      <c r="E58" s="98"/>
      <c r="F58" s="98"/>
      <c r="G58" s="98"/>
      <c r="H58" s="99"/>
      <c r="I58" s="96"/>
      <c r="J58" s="96"/>
      <c r="K58" s="96"/>
      <c r="L58" s="96"/>
      <c r="M58" s="96"/>
      <c r="N58" s="96"/>
      <c r="O58" s="96"/>
      <c r="P58" s="84"/>
      <c r="Q58" s="86"/>
    </row>
    <row r="59" spans="1:17" x14ac:dyDescent="0.25">
      <c r="A59" s="89" t="s">
        <v>59</v>
      </c>
      <c r="B59" s="89"/>
      <c r="C59" s="89"/>
      <c r="D59" s="89"/>
      <c r="E59" s="89"/>
      <c r="F59" s="89"/>
      <c r="G59" s="89"/>
      <c r="H59" s="89"/>
      <c r="I59" s="89"/>
      <c r="J59" s="89"/>
      <c r="K59" s="89"/>
      <c r="L59" s="89"/>
      <c r="M59" s="89"/>
      <c r="N59" s="89"/>
      <c r="O59" s="89"/>
      <c r="P59" s="89"/>
      <c r="Q59" s="89"/>
    </row>
    <row r="60" spans="1:17" ht="15.75" x14ac:dyDescent="0.25">
      <c r="A60" s="90" t="s">
        <v>60</v>
      </c>
      <c r="B60" s="91"/>
      <c r="C60" s="91"/>
      <c r="D60" s="91"/>
      <c r="E60" s="91"/>
      <c r="F60" s="91"/>
      <c r="G60" s="91"/>
      <c r="H60" s="91"/>
      <c r="I60" s="91"/>
      <c r="J60" s="91"/>
      <c r="K60" s="91"/>
      <c r="L60" s="91"/>
      <c r="M60" s="91"/>
      <c r="N60" s="91"/>
      <c r="O60" s="91"/>
      <c r="P60" s="91"/>
      <c r="Q60" s="91"/>
    </row>
    <row r="61" spans="1:17" x14ac:dyDescent="0.25">
      <c r="A61" s="92" t="s">
        <v>61</v>
      </c>
      <c r="B61" s="92"/>
      <c r="C61" s="92"/>
      <c r="D61" s="92"/>
      <c r="E61" s="92"/>
      <c r="F61" s="92"/>
      <c r="G61" s="92"/>
      <c r="H61" s="92"/>
      <c r="I61" s="92"/>
      <c r="J61" s="92"/>
      <c r="K61" s="92"/>
      <c r="L61" s="93" t="s">
        <v>62</v>
      </c>
      <c r="M61" s="94"/>
      <c r="N61" s="94"/>
      <c r="O61" s="94"/>
      <c r="P61" s="94"/>
      <c r="Q61" s="95"/>
    </row>
    <row r="62" spans="1:17" x14ac:dyDescent="0.25">
      <c r="A62" s="87" t="s">
        <v>63</v>
      </c>
      <c r="B62" s="87"/>
      <c r="C62" s="87"/>
      <c r="D62" s="87"/>
      <c r="E62" s="87"/>
      <c r="F62" s="87"/>
      <c r="G62" s="87"/>
      <c r="H62" s="87"/>
      <c r="I62" s="87"/>
      <c r="J62" s="87"/>
      <c r="K62" s="87"/>
      <c r="L62" s="84"/>
      <c r="M62" s="85"/>
      <c r="N62" s="85"/>
      <c r="O62" s="85"/>
      <c r="P62" s="85"/>
      <c r="Q62" s="86"/>
    </row>
    <row r="63" spans="1:17" x14ac:dyDescent="0.25">
      <c r="A63" s="87" t="s">
        <v>64</v>
      </c>
      <c r="B63" s="87"/>
      <c r="C63" s="87"/>
      <c r="D63" s="87"/>
      <c r="E63" s="87"/>
      <c r="F63" s="87"/>
      <c r="G63" s="87"/>
      <c r="H63" s="87"/>
      <c r="I63" s="87"/>
      <c r="J63" s="87"/>
      <c r="K63" s="87"/>
      <c r="L63" s="84"/>
      <c r="M63" s="85"/>
      <c r="N63" s="85"/>
      <c r="O63" s="85"/>
      <c r="P63" s="85"/>
      <c r="Q63" s="86"/>
    </row>
    <row r="64" spans="1:17" x14ac:dyDescent="0.25">
      <c r="A64" s="87" t="s">
        <v>64</v>
      </c>
      <c r="B64" s="87"/>
      <c r="C64" s="87"/>
      <c r="D64" s="87"/>
      <c r="E64" s="87"/>
      <c r="F64" s="87"/>
      <c r="G64" s="87"/>
      <c r="H64" s="87"/>
      <c r="I64" s="87"/>
      <c r="J64" s="87"/>
      <c r="K64" s="87"/>
      <c r="L64" s="84"/>
      <c r="M64" s="85"/>
      <c r="N64" s="85"/>
      <c r="O64" s="85"/>
      <c r="P64" s="85"/>
      <c r="Q64" s="86"/>
    </row>
    <row r="65" spans="1:17" x14ac:dyDescent="0.25">
      <c r="A65" s="87" t="s">
        <v>64</v>
      </c>
      <c r="B65" s="87"/>
      <c r="C65" s="87"/>
      <c r="D65" s="87"/>
      <c r="E65" s="87"/>
      <c r="F65" s="87"/>
      <c r="G65" s="87"/>
      <c r="H65" s="87"/>
      <c r="I65" s="87"/>
      <c r="J65" s="87"/>
      <c r="K65" s="87"/>
      <c r="L65" s="84"/>
      <c r="M65" s="85"/>
      <c r="N65" s="85"/>
      <c r="O65" s="85"/>
      <c r="P65" s="85"/>
      <c r="Q65" s="86"/>
    </row>
    <row r="66" spans="1:17" x14ac:dyDescent="0.25">
      <c r="A66" s="83" t="s">
        <v>65</v>
      </c>
      <c r="B66" s="83"/>
      <c r="C66" s="83"/>
      <c r="D66" s="83"/>
      <c r="E66" s="83"/>
      <c r="F66" s="83"/>
      <c r="G66" s="83"/>
      <c r="H66" s="83"/>
      <c r="I66" s="83"/>
      <c r="J66" s="83"/>
      <c r="K66" s="83"/>
      <c r="L66" s="84"/>
      <c r="M66" s="85"/>
      <c r="N66" s="85"/>
      <c r="O66" s="85"/>
      <c r="P66" s="85"/>
      <c r="Q66" s="86"/>
    </row>
    <row r="67" spans="1:17" x14ac:dyDescent="0.25">
      <c r="A67" s="87" t="s">
        <v>66</v>
      </c>
      <c r="B67" s="87"/>
      <c r="C67" s="87"/>
      <c r="D67" s="87"/>
      <c r="E67" s="87"/>
      <c r="F67" s="87"/>
      <c r="G67" s="87"/>
      <c r="H67" s="87"/>
      <c r="I67" s="87"/>
      <c r="J67" s="87"/>
      <c r="K67" s="87"/>
      <c r="L67" s="41"/>
      <c r="M67" s="43"/>
      <c r="N67" s="43"/>
      <c r="O67" s="43"/>
      <c r="P67" s="43"/>
      <c r="Q67" s="43"/>
    </row>
    <row r="68" spans="1:17" x14ac:dyDescent="0.25">
      <c r="A68" s="88" t="s">
        <v>67</v>
      </c>
      <c r="B68" s="88"/>
      <c r="C68" s="88"/>
      <c r="D68" s="88"/>
      <c r="E68" s="88"/>
      <c r="F68" s="88"/>
      <c r="G68" s="88"/>
      <c r="H68" s="88"/>
      <c r="I68" s="88"/>
      <c r="J68" s="88"/>
      <c r="K68" s="88"/>
      <c r="L68" s="41"/>
      <c r="M68" s="43"/>
      <c r="N68" s="43"/>
      <c r="O68" s="43"/>
      <c r="P68" s="43"/>
      <c r="Q68" s="43"/>
    </row>
  </sheetData>
  <customSheetViews>
    <customSheetView guid="{5B1C6BB7-DF21-4D14-9EBA-69D2DED2516B}" fitToPage="1" state="hidden">
      <selection activeCell="L51" sqref="L51:O51"/>
      <pageMargins left="0.70866141732283472" right="0.70866141732283472" top="0.74803149606299213" bottom="0.74803149606299213" header="0.31496062992125984" footer="0.31496062992125984"/>
      <pageSetup paperSize="9" scale="47" orientation="landscape" r:id="rId1"/>
    </customSheetView>
  </customSheetViews>
  <mergeCells count="102">
    <mergeCell ref="A1:Q1"/>
    <mergeCell ref="A2:Q2"/>
    <mergeCell ref="A3:Q3"/>
    <mergeCell ref="A5:Q5"/>
    <mergeCell ref="A6:Q6"/>
    <mergeCell ref="A8:N8"/>
    <mergeCell ref="P8:Q8"/>
    <mergeCell ref="B13:Q13"/>
    <mergeCell ref="B14:J14"/>
    <mergeCell ref="K14:M14"/>
    <mergeCell ref="A16:N16"/>
    <mergeCell ref="P16:Q16"/>
    <mergeCell ref="B17:N17"/>
    <mergeCell ref="B9:K9"/>
    <mergeCell ref="M9:N9"/>
    <mergeCell ref="B10:C10"/>
    <mergeCell ref="K10:M10"/>
    <mergeCell ref="A11:P11"/>
    <mergeCell ref="E12:G12"/>
    <mergeCell ref="A24:Q24"/>
    <mergeCell ref="B25:D25"/>
    <mergeCell ref="E25:G25"/>
    <mergeCell ref="H25:J25"/>
    <mergeCell ref="A27:Q27"/>
    <mergeCell ref="A32:B32"/>
    <mergeCell ref="C32:Q32"/>
    <mergeCell ref="B18:C18"/>
    <mergeCell ref="K18:M18"/>
    <mergeCell ref="A19:P19"/>
    <mergeCell ref="E20:G20"/>
    <mergeCell ref="B21:Q21"/>
    <mergeCell ref="B22:J22"/>
    <mergeCell ref="K22:M22"/>
    <mergeCell ref="C38:E38"/>
    <mergeCell ref="F38:J38"/>
    <mergeCell ref="K38:M38"/>
    <mergeCell ref="A39:B40"/>
    <mergeCell ref="C39:E39"/>
    <mergeCell ref="F39:H39"/>
    <mergeCell ref="C40:Q40"/>
    <mergeCell ref="A33:B34"/>
    <mergeCell ref="C33:Q33"/>
    <mergeCell ref="C34:E34"/>
    <mergeCell ref="F34:Q34"/>
    <mergeCell ref="A35:B38"/>
    <mergeCell ref="C35:Q35"/>
    <mergeCell ref="C36:Q36"/>
    <mergeCell ref="C37:H37"/>
    <mergeCell ref="I37:J37"/>
    <mergeCell ref="K37:Q37"/>
    <mergeCell ref="A50:Q50"/>
    <mergeCell ref="A51:H51"/>
    <mergeCell ref="L51:O51"/>
    <mergeCell ref="P51:Q51"/>
    <mergeCell ref="A52:H52"/>
    <mergeCell ref="I52:K52"/>
    <mergeCell ref="L52:O52"/>
    <mergeCell ref="P52:Q52"/>
    <mergeCell ref="A42:Q42"/>
    <mergeCell ref="A43:Q43"/>
    <mergeCell ref="A45:Q45"/>
    <mergeCell ref="A47:Q47"/>
    <mergeCell ref="A48:Q48"/>
    <mergeCell ref="A49:Q49"/>
    <mergeCell ref="A55:H55"/>
    <mergeCell ref="I55:K55"/>
    <mergeCell ref="L55:O55"/>
    <mergeCell ref="P55:Q55"/>
    <mergeCell ref="A56:H56"/>
    <mergeCell ref="I56:K56"/>
    <mergeCell ref="L56:O56"/>
    <mergeCell ref="P56:Q56"/>
    <mergeCell ref="A53:H53"/>
    <mergeCell ref="I53:K53"/>
    <mergeCell ref="L53:O53"/>
    <mergeCell ref="P53:Q53"/>
    <mergeCell ref="A54:H54"/>
    <mergeCell ref="I54:K54"/>
    <mergeCell ref="L54:O54"/>
    <mergeCell ref="P54:Q54"/>
    <mergeCell ref="A59:Q59"/>
    <mergeCell ref="A60:Q60"/>
    <mergeCell ref="A61:K61"/>
    <mergeCell ref="L61:Q61"/>
    <mergeCell ref="A62:K62"/>
    <mergeCell ref="L62:Q62"/>
    <mergeCell ref="I57:K57"/>
    <mergeCell ref="L57:O57"/>
    <mergeCell ref="A58:H58"/>
    <mergeCell ref="I58:K58"/>
    <mergeCell ref="L58:O58"/>
    <mergeCell ref="P58:Q58"/>
    <mergeCell ref="A66:K66"/>
    <mergeCell ref="L66:Q66"/>
    <mergeCell ref="A67:K67"/>
    <mergeCell ref="A68:K68"/>
    <mergeCell ref="A63:K63"/>
    <mergeCell ref="L63:Q63"/>
    <mergeCell ref="A64:K64"/>
    <mergeCell ref="L64:Q64"/>
    <mergeCell ref="A65:K65"/>
    <mergeCell ref="L65:Q65"/>
  </mergeCells>
  <pageMargins left="0.70866141732283472" right="0.70866141732283472" top="0.74803149606299213" bottom="0.74803149606299213" header="0.31496062992125984" footer="0.31496062992125984"/>
  <pageSetup paperSize="9" scale="47"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tabColor rgb="FFC00000"/>
  </sheetPr>
  <dimension ref="A1:M1"/>
  <sheetViews>
    <sheetView topLeftCell="A4" workbookViewId="0">
      <selection activeCell="P12" sqref="P12"/>
    </sheetView>
  </sheetViews>
  <sheetFormatPr baseColWidth="10" defaultRowHeight="15" x14ac:dyDescent="0.25"/>
  <sheetData>
    <row r="1" spans="1:13" ht="23.25" x14ac:dyDescent="0.25">
      <c r="A1" s="175" t="s">
        <v>102</v>
      </c>
      <c r="B1" s="175"/>
      <c r="C1" s="175"/>
      <c r="D1" s="175"/>
      <c r="E1" s="175"/>
      <c r="F1" s="175"/>
      <c r="G1" s="175"/>
      <c r="H1" s="175"/>
      <c r="I1" s="175"/>
      <c r="J1" s="175"/>
      <c r="K1" s="175"/>
      <c r="L1" s="175"/>
      <c r="M1" s="175"/>
    </row>
  </sheetData>
  <mergeCells count="1">
    <mergeCell ref="A1:M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72"/>
  <sheetViews>
    <sheetView showGridLines="0" tabSelected="1" topLeftCell="A37" workbookViewId="0">
      <selection activeCell="B47" sqref="B47"/>
    </sheetView>
  </sheetViews>
  <sheetFormatPr baseColWidth="10" defaultRowHeight="15" x14ac:dyDescent="0.25"/>
  <cols>
    <col min="2" max="2" width="74.7109375" customWidth="1"/>
    <col min="3" max="5" width="22.7109375" customWidth="1"/>
  </cols>
  <sheetData>
    <row r="1" spans="1:22" s="64" customFormat="1" ht="114.75" customHeight="1" x14ac:dyDescent="0.2">
      <c r="B1" s="177" t="s">
        <v>103</v>
      </c>
      <c r="C1" s="177"/>
      <c r="D1" s="177"/>
      <c r="E1" s="63">
        <v>44131</v>
      </c>
    </row>
    <row r="2" spans="1:22" s="75" customFormat="1" ht="34.5" customHeight="1" x14ac:dyDescent="0.25">
      <c r="B2" s="109" t="s">
        <v>89</v>
      </c>
      <c r="C2" s="109"/>
      <c r="D2" s="109"/>
      <c r="E2" s="109"/>
      <c r="G2" s="76"/>
      <c r="H2" s="2"/>
      <c r="I2" s="2"/>
      <c r="J2" s="2"/>
      <c r="K2" s="2"/>
      <c r="L2" s="2"/>
      <c r="M2" s="2"/>
      <c r="N2" s="2"/>
      <c r="O2" s="2"/>
      <c r="P2" s="2"/>
      <c r="Q2" s="2"/>
      <c r="R2" s="2"/>
      <c r="S2" s="2"/>
      <c r="T2" s="2"/>
      <c r="U2" s="2"/>
      <c r="V2" s="2"/>
    </row>
    <row r="3" spans="1:22" s="64" customFormat="1" ht="75.75" customHeight="1" x14ac:dyDescent="0.2">
      <c r="B3" s="109" t="s">
        <v>90</v>
      </c>
      <c r="C3" s="109"/>
      <c r="D3" s="109"/>
      <c r="E3" s="109"/>
    </row>
    <row r="4" spans="1:22" s="44" customFormat="1" ht="39.950000000000003" customHeight="1" x14ac:dyDescent="0.2">
      <c r="A4" s="178" t="s">
        <v>120</v>
      </c>
      <c r="B4" s="178" t="s">
        <v>91</v>
      </c>
      <c r="C4" s="178"/>
      <c r="D4" s="178"/>
      <c r="E4" s="178"/>
    </row>
    <row r="5" spans="1:22" s="64" customFormat="1" ht="12.75" x14ac:dyDescent="0.2">
      <c r="B5" s="29"/>
      <c r="C5" s="77"/>
      <c r="D5" s="77"/>
      <c r="E5" s="77"/>
    </row>
    <row r="6" spans="1:22" s="64" customFormat="1" ht="30" x14ac:dyDescent="0.2">
      <c r="B6" s="78" t="s">
        <v>105</v>
      </c>
      <c r="E6" s="79"/>
    </row>
    <row r="7" spans="1:22" s="64" customFormat="1" x14ac:dyDescent="0.25">
      <c r="B7" s="82" t="s">
        <v>106</v>
      </c>
      <c r="C7" s="79"/>
      <c r="D7" s="79"/>
      <c r="E7" s="79"/>
    </row>
    <row r="8" spans="1:22" s="64" customFormat="1" ht="12.75" x14ac:dyDescent="0.2">
      <c r="B8" s="29"/>
      <c r="C8" s="77"/>
      <c r="D8" s="77"/>
      <c r="E8" s="77"/>
    </row>
    <row r="9" spans="1:22" s="64" customFormat="1" ht="39.950000000000003" customHeight="1" x14ac:dyDescent="0.2">
      <c r="A9" s="178" t="s">
        <v>104</v>
      </c>
      <c r="B9" s="178"/>
      <c r="C9" s="178"/>
      <c r="D9" s="178"/>
      <c r="E9" s="178"/>
    </row>
    <row r="10" spans="1:22" s="45" customFormat="1" ht="35.1" customHeight="1" x14ac:dyDescent="0.25">
      <c r="A10" s="179" t="s">
        <v>92</v>
      </c>
      <c r="B10" s="179"/>
      <c r="C10" s="179"/>
      <c r="D10" s="179"/>
      <c r="E10" s="179"/>
    </row>
    <row r="11" spans="1:22" s="49" customFormat="1" ht="25.5" x14ac:dyDescent="0.25">
      <c r="B11" s="46" t="s">
        <v>76</v>
      </c>
      <c r="C11" s="46" t="s">
        <v>72</v>
      </c>
      <c r="D11" s="46" t="s">
        <v>73</v>
      </c>
      <c r="E11" s="47" t="s">
        <v>68</v>
      </c>
      <c r="F11" s="45"/>
      <c r="G11" s="45"/>
      <c r="H11" s="45"/>
      <c r="I11" s="45"/>
      <c r="J11" s="45"/>
      <c r="K11" s="45"/>
      <c r="L11" s="45"/>
      <c r="M11" s="45"/>
      <c r="N11" s="45"/>
      <c r="O11" s="45"/>
    </row>
    <row r="12" spans="1:22" s="65" customFormat="1" ht="18" customHeight="1" x14ac:dyDescent="0.2">
      <c r="B12" s="72" t="s">
        <v>108</v>
      </c>
      <c r="C12" s="66" t="s">
        <v>74</v>
      </c>
      <c r="D12" s="66"/>
      <c r="E12" s="67">
        <v>0</v>
      </c>
      <c r="F12" s="64"/>
      <c r="G12" s="64"/>
      <c r="H12" s="64"/>
      <c r="I12" s="64"/>
      <c r="J12" s="64"/>
      <c r="K12" s="64"/>
      <c r="L12" s="64"/>
      <c r="M12" s="64"/>
      <c r="N12" s="64"/>
      <c r="O12" s="64"/>
    </row>
    <row r="13" spans="1:22" s="65" customFormat="1" ht="18" customHeight="1" x14ac:dyDescent="0.2">
      <c r="B13" s="72" t="s">
        <v>109</v>
      </c>
      <c r="C13" s="66" t="s">
        <v>74</v>
      </c>
      <c r="D13" s="66"/>
      <c r="E13" s="67">
        <v>0</v>
      </c>
      <c r="F13" s="64"/>
      <c r="G13" s="64"/>
      <c r="H13" s="64"/>
      <c r="I13" s="64"/>
      <c r="J13" s="64"/>
      <c r="K13" s="64"/>
      <c r="L13" s="64"/>
      <c r="M13" s="64"/>
      <c r="N13" s="64"/>
      <c r="O13" s="64"/>
    </row>
    <row r="14" spans="1:22" s="65" customFormat="1" ht="18" customHeight="1" thickBot="1" x14ac:dyDescent="0.25">
      <c r="B14" s="73" t="s">
        <v>75</v>
      </c>
      <c r="C14" s="66" t="s">
        <v>74</v>
      </c>
      <c r="D14" s="66"/>
      <c r="E14" s="67">
        <v>0</v>
      </c>
      <c r="F14" s="64"/>
      <c r="G14" s="64"/>
      <c r="H14" s="64"/>
      <c r="I14" s="64"/>
      <c r="J14" s="64"/>
      <c r="K14" s="64"/>
      <c r="L14" s="64"/>
      <c r="M14" s="64"/>
      <c r="N14" s="64"/>
      <c r="O14" s="64"/>
    </row>
    <row r="15" spans="1:22" s="65" customFormat="1" ht="18" customHeight="1" thickBot="1" x14ac:dyDescent="0.25">
      <c r="A15" s="54" t="s">
        <v>93</v>
      </c>
      <c r="B15" s="68"/>
      <c r="C15" s="68"/>
      <c r="D15" s="69" t="s">
        <v>95</v>
      </c>
      <c r="E15" s="70">
        <f>SUM(E12:E14)</f>
        <v>0</v>
      </c>
      <c r="F15" s="64"/>
      <c r="G15" s="64"/>
      <c r="H15" s="64"/>
      <c r="I15" s="64"/>
      <c r="J15" s="64"/>
      <c r="K15" s="64"/>
      <c r="L15" s="64"/>
      <c r="M15" s="64"/>
      <c r="N15" s="64"/>
      <c r="O15" s="64"/>
    </row>
    <row r="16" spans="1:22" s="49" customFormat="1" ht="18" customHeight="1" x14ac:dyDescent="0.25">
      <c r="B16" s="81" t="s">
        <v>85</v>
      </c>
      <c r="C16" s="51" t="s">
        <v>74</v>
      </c>
      <c r="D16" s="51"/>
      <c r="E16" s="52">
        <v>0</v>
      </c>
      <c r="F16" s="48"/>
      <c r="G16" s="45"/>
      <c r="H16" s="45"/>
      <c r="I16" s="45"/>
      <c r="J16" s="45"/>
      <c r="K16" s="45"/>
      <c r="L16" s="45"/>
      <c r="M16" s="45"/>
      <c r="N16" s="45"/>
      <c r="O16" s="45"/>
      <c r="P16" s="45"/>
      <c r="Q16" s="45"/>
      <c r="R16" s="45"/>
      <c r="S16" s="45"/>
      <c r="T16" s="45"/>
    </row>
    <row r="17" spans="1:21" s="49" customFormat="1" ht="18" customHeight="1" thickBot="1" x14ac:dyDescent="0.3">
      <c r="B17" s="53" t="s">
        <v>75</v>
      </c>
      <c r="C17" s="51" t="s">
        <v>74</v>
      </c>
      <c r="D17" s="51"/>
      <c r="E17" s="52">
        <v>0</v>
      </c>
      <c r="F17" s="48"/>
      <c r="G17" s="45"/>
      <c r="H17" s="45"/>
      <c r="I17" s="45"/>
      <c r="J17" s="45"/>
      <c r="K17" s="45"/>
      <c r="L17" s="45"/>
      <c r="M17" s="45"/>
      <c r="N17" s="45"/>
      <c r="O17" s="45"/>
      <c r="P17" s="45"/>
      <c r="Q17" s="45"/>
      <c r="R17" s="45"/>
      <c r="S17" s="45"/>
      <c r="T17" s="45"/>
    </row>
    <row r="18" spans="1:21" s="49" customFormat="1" ht="18" customHeight="1" thickBot="1" x14ac:dyDescent="0.25">
      <c r="A18" s="54" t="s">
        <v>93</v>
      </c>
      <c r="B18" s="68"/>
      <c r="C18" s="54"/>
      <c r="D18" s="55" t="s">
        <v>100</v>
      </c>
      <c r="E18" s="56">
        <f>SUM(E16:E17)</f>
        <v>0</v>
      </c>
      <c r="F18" s="48"/>
      <c r="G18" s="45"/>
      <c r="H18" s="45"/>
      <c r="I18" s="45"/>
      <c r="J18" s="45"/>
      <c r="K18" s="45"/>
      <c r="L18" s="45"/>
      <c r="M18" s="45"/>
      <c r="N18" s="45"/>
      <c r="O18" s="45"/>
      <c r="P18" s="45"/>
      <c r="Q18" s="45"/>
      <c r="R18" s="45"/>
      <c r="S18" s="45"/>
      <c r="T18" s="45"/>
    </row>
    <row r="19" spans="1:21" s="60" customFormat="1" ht="18" customHeight="1" x14ac:dyDescent="0.25">
      <c r="B19" s="61" t="s">
        <v>77</v>
      </c>
      <c r="C19" s="51" t="s">
        <v>74</v>
      </c>
      <c r="D19" s="58"/>
      <c r="E19" s="52">
        <v>0</v>
      </c>
      <c r="F19" s="59"/>
      <c r="G19" s="30"/>
      <c r="H19" s="30"/>
      <c r="I19" s="30"/>
      <c r="J19" s="30"/>
      <c r="K19" s="30"/>
      <c r="L19" s="30"/>
      <c r="M19" s="30"/>
      <c r="N19" s="30"/>
      <c r="O19" s="30"/>
      <c r="P19" s="30"/>
      <c r="Q19" s="30"/>
      <c r="R19" s="30"/>
      <c r="S19" s="30"/>
      <c r="T19" s="30"/>
    </row>
    <row r="20" spans="1:21" s="60" customFormat="1" ht="18" customHeight="1" x14ac:dyDescent="0.25">
      <c r="B20" s="61" t="s">
        <v>78</v>
      </c>
      <c r="C20" s="51" t="s">
        <v>74</v>
      </c>
      <c r="D20" s="58"/>
      <c r="E20" s="52">
        <v>0</v>
      </c>
      <c r="F20" s="59"/>
      <c r="G20" s="30"/>
      <c r="H20" s="30"/>
      <c r="I20" s="30"/>
      <c r="J20" s="30"/>
      <c r="K20" s="30"/>
      <c r="L20" s="30"/>
      <c r="M20" s="30"/>
      <c r="N20" s="30"/>
      <c r="O20" s="30"/>
      <c r="P20" s="30"/>
      <c r="Q20" s="30"/>
      <c r="R20" s="30"/>
      <c r="S20" s="30"/>
      <c r="T20" s="30"/>
    </row>
    <row r="21" spans="1:21" s="60" customFormat="1" ht="18" customHeight="1" x14ac:dyDescent="0.25">
      <c r="B21" s="61" t="s">
        <v>79</v>
      </c>
      <c r="C21" s="51" t="s">
        <v>74</v>
      </c>
      <c r="D21" s="58"/>
      <c r="E21" s="52">
        <v>0</v>
      </c>
      <c r="F21" s="30"/>
      <c r="G21" s="30"/>
      <c r="H21" s="30"/>
      <c r="I21" s="30"/>
      <c r="J21" s="30"/>
      <c r="K21" s="30"/>
      <c r="L21" s="30"/>
      <c r="M21" s="30"/>
      <c r="N21" s="30"/>
      <c r="O21" s="30"/>
      <c r="P21" s="30"/>
      <c r="Q21" s="30"/>
      <c r="R21" s="30"/>
    </row>
    <row r="22" spans="1:21" s="65" customFormat="1" ht="18" customHeight="1" thickBot="1" x14ac:dyDescent="0.25">
      <c r="B22" s="73" t="s">
        <v>75</v>
      </c>
      <c r="C22" s="51" t="s">
        <v>74</v>
      </c>
      <c r="D22" s="74"/>
      <c r="E22" s="67">
        <v>0</v>
      </c>
      <c r="F22" s="64"/>
      <c r="G22" s="64"/>
      <c r="H22" s="64"/>
      <c r="I22" s="64"/>
      <c r="J22" s="64"/>
      <c r="K22" s="64"/>
      <c r="L22" s="64"/>
      <c r="M22" s="64"/>
      <c r="N22" s="64"/>
      <c r="O22" s="64"/>
    </row>
    <row r="23" spans="1:21" s="65" customFormat="1" ht="18" customHeight="1" thickBot="1" x14ac:dyDescent="0.25">
      <c r="A23" s="54" t="s">
        <v>93</v>
      </c>
      <c r="B23" s="68"/>
      <c r="C23" s="68"/>
      <c r="D23" s="69" t="s">
        <v>119</v>
      </c>
      <c r="E23" s="70">
        <f>SUM(E19:E22)</f>
        <v>0</v>
      </c>
      <c r="F23" s="64"/>
      <c r="G23" s="64"/>
      <c r="H23" s="64"/>
      <c r="I23" s="64"/>
      <c r="J23" s="64"/>
      <c r="K23" s="64"/>
      <c r="L23" s="64"/>
      <c r="M23" s="64"/>
      <c r="N23" s="64"/>
      <c r="O23" s="64"/>
    </row>
    <row r="24" spans="1:21" s="65" customFormat="1" ht="18" customHeight="1" x14ac:dyDescent="0.2">
      <c r="B24" s="72" t="s">
        <v>71</v>
      </c>
      <c r="C24" s="51" t="s">
        <v>74</v>
      </c>
      <c r="D24" s="74"/>
      <c r="E24" s="67">
        <v>0</v>
      </c>
      <c r="F24" s="64"/>
      <c r="G24" s="64"/>
      <c r="H24" s="64"/>
      <c r="I24" s="64"/>
      <c r="J24" s="64"/>
      <c r="K24" s="64"/>
      <c r="L24" s="64"/>
      <c r="M24" s="64"/>
      <c r="N24" s="64"/>
      <c r="O24" s="64"/>
    </row>
    <row r="25" spans="1:21" s="65" customFormat="1" ht="18" customHeight="1" thickBot="1" x14ac:dyDescent="0.25">
      <c r="B25" s="73" t="s">
        <v>75</v>
      </c>
      <c r="C25" s="51" t="s">
        <v>74</v>
      </c>
      <c r="D25" s="74"/>
      <c r="E25" s="67">
        <v>0</v>
      </c>
      <c r="F25" s="64"/>
      <c r="G25" s="64"/>
      <c r="H25" s="64"/>
      <c r="I25" s="64"/>
      <c r="J25" s="64"/>
      <c r="K25" s="64"/>
      <c r="L25" s="64"/>
      <c r="M25" s="64"/>
      <c r="N25" s="64"/>
      <c r="O25" s="64"/>
    </row>
    <row r="26" spans="1:21" s="65" customFormat="1" ht="18" customHeight="1" thickBot="1" x14ac:dyDescent="0.25">
      <c r="A26" s="54" t="s">
        <v>93</v>
      </c>
      <c r="B26" s="68"/>
      <c r="C26" s="68"/>
      <c r="D26" s="69" t="s">
        <v>96</v>
      </c>
      <c r="E26" s="70">
        <f>SUM(E24:E25)</f>
        <v>0</v>
      </c>
      <c r="F26" s="64"/>
      <c r="G26" s="64"/>
      <c r="H26" s="64"/>
      <c r="I26" s="64"/>
      <c r="J26" s="64"/>
      <c r="K26" s="64"/>
      <c r="L26" s="64"/>
      <c r="M26" s="64"/>
      <c r="N26" s="64"/>
      <c r="O26" s="64"/>
    </row>
    <row r="27" spans="1:21" s="65" customFormat="1" ht="18" customHeight="1" x14ac:dyDescent="0.2">
      <c r="B27" s="80"/>
      <c r="C27" s="80"/>
      <c r="D27" s="80"/>
      <c r="E27" s="80"/>
      <c r="G27" s="64"/>
      <c r="H27" s="64"/>
      <c r="I27" s="64"/>
      <c r="J27" s="64"/>
      <c r="K27" s="64"/>
      <c r="L27" s="64"/>
      <c r="M27" s="64"/>
      <c r="N27" s="64"/>
      <c r="O27" s="64"/>
    </row>
    <row r="28" spans="1:21" s="45" customFormat="1" ht="35.1" customHeight="1" x14ac:dyDescent="0.25">
      <c r="A28" s="179" t="s">
        <v>86</v>
      </c>
      <c r="B28" s="179"/>
      <c r="C28" s="179"/>
      <c r="D28" s="179"/>
      <c r="E28" s="179"/>
    </row>
    <row r="29" spans="1:21" s="49" customFormat="1" ht="63.75" x14ac:dyDescent="0.25">
      <c r="B29" s="46" t="s">
        <v>76</v>
      </c>
      <c r="C29" s="46" t="s">
        <v>87</v>
      </c>
      <c r="D29" s="46" t="s">
        <v>80</v>
      </c>
      <c r="E29" s="46" t="s">
        <v>81</v>
      </c>
      <c r="F29" s="45"/>
      <c r="G29" s="48"/>
      <c r="H29" s="45"/>
      <c r="I29" s="45"/>
      <c r="J29" s="45"/>
      <c r="K29" s="45"/>
      <c r="L29" s="45"/>
      <c r="M29" s="45"/>
      <c r="N29" s="45"/>
      <c r="O29" s="45"/>
      <c r="P29" s="45"/>
      <c r="Q29" s="45"/>
      <c r="R29" s="45"/>
      <c r="S29" s="45"/>
      <c r="T29" s="45"/>
      <c r="U29" s="45"/>
    </row>
    <row r="30" spans="1:21" s="49" customFormat="1" ht="18" customHeight="1" x14ac:dyDescent="0.25">
      <c r="B30" s="50" t="s">
        <v>82</v>
      </c>
      <c r="C30" s="51"/>
      <c r="D30" s="52">
        <v>0</v>
      </c>
      <c r="E30" s="52">
        <v>0</v>
      </c>
      <c r="F30" s="45"/>
      <c r="G30" s="48"/>
      <c r="H30" s="45"/>
      <c r="I30" s="45"/>
      <c r="J30" s="45"/>
      <c r="K30" s="45"/>
      <c r="L30" s="45"/>
      <c r="M30" s="45"/>
      <c r="N30" s="45"/>
      <c r="O30" s="45"/>
      <c r="P30" s="45"/>
      <c r="Q30" s="45"/>
      <c r="R30" s="45"/>
      <c r="S30" s="45"/>
      <c r="T30" s="45"/>
      <c r="U30" s="45"/>
    </row>
    <row r="31" spans="1:21" s="49" customFormat="1" ht="18" customHeight="1" x14ac:dyDescent="0.25">
      <c r="B31" s="50" t="s">
        <v>83</v>
      </c>
      <c r="C31" s="51"/>
      <c r="D31" s="52">
        <v>0</v>
      </c>
      <c r="E31" s="52">
        <v>0</v>
      </c>
      <c r="F31" s="45"/>
      <c r="G31" s="48"/>
      <c r="H31" s="45"/>
      <c r="I31" s="45"/>
      <c r="J31" s="45"/>
      <c r="K31" s="45"/>
      <c r="L31" s="45"/>
      <c r="M31" s="45"/>
      <c r="N31" s="45"/>
      <c r="O31" s="45"/>
      <c r="P31" s="45"/>
      <c r="Q31" s="45"/>
      <c r="R31" s="45"/>
      <c r="S31" s="45"/>
      <c r="T31" s="45"/>
      <c r="U31" s="45"/>
    </row>
    <row r="32" spans="1:21" s="49" customFormat="1" ht="18" customHeight="1" thickBot="1" x14ac:dyDescent="0.3">
      <c r="B32" s="53" t="s">
        <v>75</v>
      </c>
      <c r="C32" s="51"/>
      <c r="D32" s="52">
        <v>0</v>
      </c>
      <c r="E32" s="52">
        <v>0</v>
      </c>
      <c r="F32" s="45"/>
      <c r="G32" s="48"/>
      <c r="H32" s="45"/>
      <c r="I32" s="45"/>
      <c r="J32" s="45"/>
      <c r="K32" s="45"/>
      <c r="L32" s="45"/>
      <c r="M32" s="45"/>
      <c r="N32" s="45"/>
      <c r="O32" s="45"/>
      <c r="P32" s="45"/>
      <c r="Q32" s="45"/>
      <c r="R32" s="45"/>
      <c r="S32" s="45"/>
      <c r="T32" s="45"/>
      <c r="U32" s="45"/>
    </row>
    <row r="33" spans="1:21" s="49" customFormat="1" ht="18" customHeight="1" thickBot="1" x14ac:dyDescent="0.25">
      <c r="A33" s="54" t="s">
        <v>93</v>
      </c>
      <c r="B33" s="68"/>
      <c r="C33" s="54"/>
      <c r="D33" s="55" t="s">
        <v>97</v>
      </c>
      <c r="E33" s="56">
        <f>SUM(E30:E32)</f>
        <v>0</v>
      </c>
      <c r="F33" s="62"/>
      <c r="H33" s="45"/>
      <c r="I33" s="45"/>
      <c r="J33" s="45"/>
      <c r="K33" s="45"/>
      <c r="L33" s="45"/>
      <c r="M33" s="45"/>
      <c r="N33" s="45"/>
      <c r="O33" s="45"/>
      <c r="P33" s="45"/>
      <c r="Q33" s="45"/>
      <c r="R33" s="45"/>
      <c r="S33" s="45"/>
      <c r="T33" s="45"/>
      <c r="U33" s="45"/>
    </row>
    <row r="34" spans="1:21" s="71" customFormat="1" ht="35.1" customHeight="1" thickBot="1" x14ac:dyDescent="0.25">
      <c r="B34" s="176" t="s">
        <v>88</v>
      </c>
      <c r="C34" s="176"/>
      <c r="D34" s="176"/>
      <c r="E34" s="176"/>
    </row>
    <row r="35" spans="1:21" s="71" customFormat="1" thickBot="1" x14ac:dyDescent="0.25">
      <c r="A35" s="54" t="s">
        <v>93</v>
      </c>
      <c r="B35" s="68"/>
      <c r="C35" s="68"/>
      <c r="D35" s="69" t="s">
        <v>98</v>
      </c>
      <c r="E35" s="70">
        <v>0</v>
      </c>
    </row>
    <row r="36" spans="1:21" s="65" customFormat="1" ht="35.1" customHeight="1" x14ac:dyDescent="0.25">
      <c r="B36" s="64"/>
      <c r="C36" s="64"/>
      <c r="D36" s="64"/>
      <c r="E36" s="64"/>
      <c r="F36" s="82" t="s">
        <v>99</v>
      </c>
      <c r="G36" s="64"/>
      <c r="H36" s="64"/>
      <c r="I36" s="64"/>
      <c r="J36" s="64"/>
      <c r="K36" s="64"/>
      <c r="L36" s="64"/>
      <c r="M36" s="64"/>
      <c r="N36" s="64"/>
      <c r="O36" s="64"/>
    </row>
    <row r="37" spans="1:21" s="64" customFormat="1" ht="39.950000000000003" customHeight="1" x14ac:dyDescent="0.2">
      <c r="A37" s="178" t="s">
        <v>107</v>
      </c>
      <c r="B37" s="178"/>
      <c r="C37" s="178"/>
      <c r="D37" s="178"/>
      <c r="E37" s="178"/>
    </row>
    <row r="38" spans="1:21" s="45" customFormat="1" ht="35.1" customHeight="1" x14ac:dyDescent="0.25">
      <c r="A38" s="179" t="s">
        <v>92</v>
      </c>
      <c r="B38" s="179"/>
      <c r="C38" s="179"/>
      <c r="D38" s="179"/>
      <c r="E38" s="179"/>
    </row>
    <row r="39" spans="1:21" s="49" customFormat="1" ht="25.5" x14ac:dyDescent="0.25">
      <c r="B39" s="46" t="s">
        <v>76</v>
      </c>
      <c r="C39" s="46" t="s">
        <v>72</v>
      </c>
      <c r="D39" s="46" t="s">
        <v>73</v>
      </c>
      <c r="E39" s="47" t="s">
        <v>68</v>
      </c>
      <c r="F39" s="45"/>
      <c r="G39" s="45"/>
      <c r="H39" s="45"/>
      <c r="I39" s="45"/>
      <c r="J39" s="45"/>
      <c r="K39" s="45"/>
      <c r="L39" s="45"/>
      <c r="M39" s="45"/>
      <c r="N39" s="45"/>
      <c r="O39" s="45"/>
    </row>
    <row r="40" spans="1:21" s="65" customFormat="1" ht="18" customHeight="1" x14ac:dyDescent="0.2">
      <c r="B40" s="72" t="s">
        <v>118</v>
      </c>
      <c r="C40" s="66" t="s">
        <v>74</v>
      </c>
      <c r="D40" s="66"/>
      <c r="E40" s="67">
        <v>0</v>
      </c>
      <c r="F40" s="64"/>
      <c r="G40" s="64"/>
      <c r="H40" s="64"/>
      <c r="I40" s="64"/>
      <c r="J40" s="64"/>
      <c r="K40" s="64"/>
      <c r="L40" s="64"/>
      <c r="M40" s="64"/>
      <c r="N40" s="64"/>
      <c r="O40" s="64"/>
    </row>
    <row r="41" spans="1:21" s="65" customFormat="1" ht="18" customHeight="1" thickBot="1" x14ac:dyDescent="0.25">
      <c r="B41" s="73" t="s">
        <v>75</v>
      </c>
      <c r="C41" s="66" t="s">
        <v>74</v>
      </c>
      <c r="D41" s="66"/>
      <c r="E41" s="67">
        <v>0</v>
      </c>
      <c r="F41" s="64"/>
      <c r="G41" s="64"/>
      <c r="H41" s="64"/>
      <c r="I41" s="64"/>
      <c r="J41" s="64"/>
      <c r="K41" s="64"/>
      <c r="L41" s="64"/>
      <c r="M41" s="64"/>
      <c r="N41" s="64"/>
      <c r="O41" s="64"/>
    </row>
    <row r="42" spans="1:21" s="65" customFormat="1" ht="18" customHeight="1" thickBot="1" x14ac:dyDescent="0.25">
      <c r="A42" s="54" t="s">
        <v>93</v>
      </c>
      <c r="B42" s="68"/>
      <c r="C42" s="68"/>
      <c r="D42" s="69" t="s">
        <v>94</v>
      </c>
      <c r="E42" s="70">
        <f>SUM(E40:E41)</f>
        <v>0</v>
      </c>
      <c r="F42" s="64"/>
      <c r="G42" s="64"/>
      <c r="H42" s="64"/>
      <c r="I42" s="64"/>
      <c r="J42" s="64"/>
      <c r="K42" s="64"/>
      <c r="L42" s="64"/>
      <c r="M42" s="64"/>
      <c r="N42" s="64"/>
      <c r="O42" s="64"/>
    </row>
    <row r="43" spans="1:21" s="49" customFormat="1" ht="18" customHeight="1" x14ac:dyDescent="0.25">
      <c r="B43" s="81" t="s">
        <v>84</v>
      </c>
      <c r="C43" s="51" t="s">
        <v>74</v>
      </c>
      <c r="D43" s="51"/>
      <c r="E43" s="52">
        <v>0</v>
      </c>
      <c r="F43" s="48"/>
      <c r="G43" s="45"/>
      <c r="H43" s="45"/>
      <c r="I43" s="45"/>
      <c r="J43" s="45"/>
      <c r="K43" s="45"/>
      <c r="L43" s="45"/>
      <c r="M43" s="45"/>
      <c r="N43" s="45"/>
      <c r="O43" s="45"/>
      <c r="P43" s="45"/>
      <c r="Q43" s="45"/>
      <c r="R43" s="45"/>
      <c r="S43" s="45"/>
      <c r="T43" s="45"/>
    </row>
    <row r="44" spans="1:21" s="49" customFormat="1" ht="18" customHeight="1" thickBot="1" x14ac:dyDescent="0.3">
      <c r="B44" s="53" t="s">
        <v>75</v>
      </c>
      <c r="C44" s="51" t="s">
        <v>74</v>
      </c>
      <c r="D44" s="51"/>
      <c r="E44" s="52">
        <v>0</v>
      </c>
      <c r="F44" s="48"/>
      <c r="G44" s="45"/>
      <c r="H44" s="45"/>
      <c r="I44" s="45"/>
      <c r="J44" s="45"/>
      <c r="K44" s="45"/>
      <c r="L44" s="45"/>
      <c r="M44" s="45"/>
      <c r="N44" s="45"/>
      <c r="O44" s="45"/>
      <c r="P44" s="45"/>
      <c r="Q44" s="45"/>
      <c r="R44" s="45"/>
      <c r="S44" s="45"/>
      <c r="T44" s="45"/>
    </row>
    <row r="45" spans="1:21" s="49" customFormat="1" ht="18" customHeight="1" thickBot="1" x14ac:dyDescent="0.25">
      <c r="A45" s="54" t="s">
        <v>93</v>
      </c>
      <c r="B45" s="68"/>
      <c r="C45" s="54"/>
      <c r="D45" s="55" t="s">
        <v>100</v>
      </c>
      <c r="E45" s="56">
        <f>SUM(E43:E44)</f>
        <v>0</v>
      </c>
      <c r="F45" s="48"/>
      <c r="G45" s="45"/>
      <c r="H45" s="45"/>
      <c r="I45" s="45"/>
      <c r="J45" s="45"/>
      <c r="K45" s="45"/>
      <c r="L45" s="45"/>
      <c r="M45" s="45"/>
      <c r="N45" s="45"/>
      <c r="O45" s="45"/>
      <c r="P45" s="45"/>
      <c r="Q45" s="45"/>
      <c r="R45" s="45"/>
      <c r="S45" s="45"/>
      <c r="T45" s="45"/>
    </row>
    <row r="46" spans="1:21" s="65" customFormat="1" ht="18" customHeight="1" x14ac:dyDescent="0.2">
      <c r="B46" s="72" t="s">
        <v>110</v>
      </c>
      <c r="C46" s="66" t="s">
        <v>74</v>
      </c>
      <c r="D46" s="66"/>
      <c r="E46" s="67">
        <v>0</v>
      </c>
      <c r="F46" s="64"/>
      <c r="G46" s="64"/>
      <c r="H46" s="64"/>
      <c r="I46" s="64"/>
      <c r="J46" s="64"/>
      <c r="K46" s="64"/>
      <c r="L46" s="64"/>
      <c r="M46" s="64"/>
      <c r="N46" s="64"/>
      <c r="O46" s="64"/>
    </row>
    <row r="47" spans="1:21" s="65" customFormat="1" ht="18" customHeight="1" x14ac:dyDescent="0.2">
      <c r="B47" s="72" t="s">
        <v>111</v>
      </c>
      <c r="C47" s="66" t="s">
        <v>74</v>
      </c>
      <c r="D47" s="66"/>
      <c r="E47" s="67">
        <v>0</v>
      </c>
      <c r="F47" s="64"/>
      <c r="G47" s="64"/>
      <c r="H47" s="64"/>
      <c r="I47" s="64"/>
      <c r="J47" s="64"/>
      <c r="K47" s="64"/>
      <c r="L47" s="64"/>
      <c r="M47" s="64"/>
      <c r="N47" s="64"/>
      <c r="O47" s="64"/>
    </row>
    <row r="48" spans="1:21" s="65" customFormat="1" ht="18" customHeight="1" x14ac:dyDescent="0.2">
      <c r="B48" s="72" t="s">
        <v>112</v>
      </c>
      <c r="C48" s="66" t="s">
        <v>74</v>
      </c>
      <c r="D48" s="66"/>
      <c r="E48" s="67">
        <v>0</v>
      </c>
      <c r="F48" s="64"/>
      <c r="G48" s="64"/>
      <c r="H48" s="64"/>
      <c r="I48" s="64"/>
      <c r="J48" s="64"/>
      <c r="K48" s="64"/>
      <c r="L48" s="64"/>
      <c r="M48" s="64"/>
      <c r="N48" s="64"/>
      <c r="O48" s="64"/>
    </row>
    <row r="49" spans="1:21" s="65" customFormat="1" ht="18" customHeight="1" x14ac:dyDescent="0.2">
      <c r="B49" s="72" t="s">
        <v>113</v>
      </c>
      <c r="C49" s="66" t="s">
        <v>74</v>
      </c>
      <c r="D49" s="66"/>
      <c r="E49" s="67">
        <v>0</v>
      </c>
      <c r="F49" s="64"/>
      <c r="G49" s="64"/>
      <c r="H49" s="64"/>
      <c r="I49" s="64"/>
      <c r="J49" s="64"/>
      <c r="K49" s="64"/>
      <c r="L49" s="64"/>
      <c r="M49" s="64"/>
      <c r="N49" s="64"/>
      <c r="O49" s="64"/>
    </row>
    <row r="50" spans="1:21" s="65" customFormat="1" ht="18" customHeight="1" x14ac:dyDescent="0.2">
      <c r="B50" s="72" t="s">
        <v>114</v>
      </c>
      <c r="C50" s="66" t="s">
        <v>74</v>
      </c>
      <c r="D50" s="66"/>
      <c r="E50" s="67">
        <v>0</v>
      </c>
      <c r="F50" s="64"/>
      <c r="G50" s="64"/>
      <c r="H50" s="64"/>
      <c r="I50" s="64"/>
      <c r="J50" s="64"/>
      <c r="K50" s="64"/>
      <c r="L50" s="64"/>
      <c r="M50" s="64"/>
      <c r="N50" s="64"/>
      <c r="O50" s="64"/>
    </row>
    <row r="51" spans="1:21" s="65" customFormat="1" ht="18" customHeight="1" x14ac:dyDescent="0.2">
      <c r="B51" s="72" t="s">
        <v>115</v>
      </c>
      <c r="C51" s="66" t="s">
        <v>74</v>
      </c>
      <c r="D51" s="66"/>
      <c r="E51" s="67">
        <v>0</v>
      </c>
      <c r="F51" s="64"/>
      <c r="G51" s="64"/>
      <c r="H51" s="64"/>
      <c r="I51" s="64"/>
      <c r="J51" s="64"/>
      <c r="K51" s="64"/>
      <c r="L51" s="64"/>
      <c r="M51" s="64"/>
      <c r="N51" s="64"/>
      <c r="O51" s="64"/>
    </row>
    <row r="52" spans="1:21" s="65" customFormat="1" ht="18" customHeight="1" x14ac:dyDescent="0.2">
      <c r="B52" s="72"/>
      <c r="C52" s="66" t="s">
        <v>74</v>
      </c>
      <c r="D52" s="66"/>
      <c r="E52" s="67">
        <v>0</v>
      </c>
      <c r="F52" s="64"/>
      <c r="G52" s="64"/>
      <c r="H52" s="64"/>
      <c r="I52" s="64"/>
      <c r="J52" s="64"/>
      <c r="K52" s="64"/>
      <c r="L52" s="64"/>
      <c r="M52" s="64"/>
      <c r="N52" s="64"/>
      <c r="O52" s="64"/>
    </row>
    <row r="53" spans="1:21" s="65" customFormat="1" ht="18" customHeight="1" thickBot="1" x14ac:dyDescent="0.25">
      <c r="B53" s="73" t="s">
        <v>75</v>
      </c>
      <c r="C53" s="66" t="s">
        <v>74</v>
      </c>
      <c r="D53" s="66"/>
      <c r="E53" s="67">
        <v>0</v>
      </c>
      <c r="F53" s="64"/>
      <c r="G53" s="64"/>
      <c r="H53" s="64"/>
      <c r="I53" s="64"/>
      <c r="J53" s="64"/>
      <c r="K53" s="64"/>
      <c r="L53" s="64"/>
      <c r="M53" s="64"/>
      <c r="N53" s="64"/>
      <c r="O53" s="64"/>
    </row>
    <row r="54" spans="1:21" s="65" customFormat="1" ht="18" customHeight="1" thickBot="1" x14ac:dyDescent="0.25">
      <c r="A54" s="54" t="s">
        <v>93</v>
      </c>
      <c r="B54" s="68"/>
      <c r="C54" s="68"/>
      <c r="D54" s="69" t="s">
        <v>95</v>
      </c>
      <c r="E54" s="70">
        <f>SUM(E46:E53)</f>
        <v>0</v>
      </c>
      <c r="F54" s="64"/>
      <c r="G54" s="64"/>
      <c r="H54" s="64"/>
      <c r="I54" s="64"/>
      <c r="J54" s="64"/>
      <c r="K54" s="64"/>
      <c r="L54" s="64"/>
      <c r="M54" s="64"/>
      <c r="N54" s="64"/>
      <c r="O54" s="64"/>
    </row>
    <row r="55" spans="1:21" s="60" customFormat="1" ht="18" customHeight="1" x14ac:dyDescent="0.25">
      <c r="B55" s="50" t="s">
        <v>69</v>
      </c>
      <c r="C55" s="58"/>
      <c r="D55" s="58"/>
      <c r="E55" s="52">
        <v>0</v>
      </c>
      <c r="F55" s="59"/>
      <c r="G55" s="30"/>
      <c r="H55" s="30"/>
      <c r="I55" s="30"/>
      <c r="J55" s="30"/>
      <c r="K55" s="30"/>
      <c r="L55" s="30"/>
      <c r="M55" s="30"/>
      <c r="N55" s="30"/>
      <c r="O55" s="30"/>
      <c r="P55" s="30"/>
      <c r="Q55" s="30"/>
      <c r="R55" s="30"/>
      <c r="S55" s="30"/>
      <c r="T55" s="30"/>
    </row>
    <row r="56" spans="1:21" s="65" customFormat="1" ht="18" customHeight="1" thickBot="1" x14ac:dyDescent="0.25">
      <c r="B56" s="73" t="s">
        <v>75</v>
      </c>
      <c r="C56" s="74"/>
      <c r="D56" s="74"/>
      <c r="E56" s="67">
        <v>0</v>
      </c>
      <c r="F56" s="64"/>
      <c r="G56" s="64"/>
      <c r="H56" s="64"/>
      <c r="I56" s="64"/>
      <c r="J56" s="64"/>
      <c r="K56" s="64"/>
      <c r="L56" s="64"/>
      <c r="M56" s="64"/>
      <c r="N56" s="64"/>
      <c r="O56" s="64"/>
    </row>
    <row r="57" spans="1:21" s="65" customFormat="1" ht="18" customHeight="1" thickBot="1" x14ac:dyDescent="0.25">
      <c r="A57" s="54" t="s">
        <v>93</v>
      </c>
      <c r="B57" s="68"/>
      <c r="C57" s="68"/>
      <c r="D57" s="69" t="s">
        <v>96</v>
      </c>
      <c r="E57" s="70">
        <f>SUM(E55:E56)</f>
        <v>0</v>
      </c>
      <c r="F57" s="64"/>
      <c r="G57" s="64"/>
      <c r="H57" s="64"/>
      <c r="I57" s="64"/>
      <c r="J57" s="64"/>
      <c r="K57" s="64"/>
      <c r="L57" s="64"/>
      <c r="M57" s="64"/>
      <c r="N57" s="64"/>
      <c r="O57" s="64"/>
    </row>
    <row r="58" spans="1:21" s="49" customFormat="1" ht="18" customHeight="1" x14ac:dyDescent="0.25">
      <c r="B58" s="57" t="s">
        <v>116</v>
      </c>
      <c r="C58" s="51" t="s">
        <v>74</v>
      </c>
      <c r="D58" s="51"/>
      <c r="E58" s="52">
        <v>0</v>
      </c>
      <c r="F58" s="48"/>
      <c r="G58" s="45"/>
      <c r="H58" s="45"/>
      <c r="I58" s="45"/>
      <c r="J58" s="45"/>
      <c r="K58" s="45"/>
      <c r="L58" s="45"/>
      <c r="M58" s="45"/>
      <c r="N58" s="45"/>
      <c r="O58" s="45"/>
      <c r="P58" s="45"/>
      <c r="Q58" s="45"/>
      <c r="R58" s="45"/>
      <c r="S58" s="45"/>
      <c r="T58" s="45"/>
    </row>
    <row r="59" spans="1:21" s="49" customFormat="1" ht="18" customHeight="1" x14ac:dyDescent="0.25">
      <c r="B59" s="57" t="s">
        <v>117</v>
      </c>
      <c r="C59" s="51" t="s">
        <v>74</v>
      </c>
      <c r="D59" s="51"/>
      <c r="E59" s="52">
        <v>0</v>
      </c>
      <c r="F59" s="48"/>
      <c r="G59" s="45"/>
      <c r="H59" s="45"/>
      <c r="I59" s="45"/>
      <c r="J59" s="45"/>
      <c r="K59" s="45"/>
      <c r="L59" s="45"/>
      <c r="M59" s="45"/>
      <c r="N59" s="45"/>
      <c r="O59" s="45"/>
      <c r="P59" s="45"/>
      <c r="Q59" s="45"/>
      <c r="R59" s="45"/>
      <c r="S59" s="45"/>
      <c r="T59" s="45"/>
    </row>
    <row r="60" spans="1:21" s="49" customFormat="1" ht="18" customHeight="1" thickBot="1" x14ac:dyDescent="0.3">
      <c r="B60" s="53" t="s">
        <v>75</v>
      </c>
      <c r="C60" s="51" t="s">
        <v>74</v>
      </c>
      <c r="D60" s="51"/>
      <c r="E60" s="52">
        <v>0</v>
      </c>
      <c r="F60" s="48"/>
      <c r="G60" s="45"/>
      <c r="H60" s="45"/>
      <c r="I60" s="45"/>
      <c r="J60" s="45"/>
      <c r="K60" s="45"/>
      <c r="L60" s="45"/>
      <c r="M60" s="45"/>
      <c r="N60" s="45"/>
      <c r="O60" s="45"/>
      <c r="P60" s="45"/>
      <c r="Q60" s="45"/>
      <c r="R60" s="45"/>
      <c r="S60" s="45"/>
      <c r="T60" s="45"/>
    </row>
    <row r="61" spans="1:21" s="49" customFormat="1" ht="18" customHeight="1" thickBot="1" x14ac:dyDescent="0.25">
      <c r="A61" s="54" t="s">
        <v>93</v>
      </c>
      <c r="B61" s="68"/>
      <c r="C61" s="54"/>
      <c r="D61" s="55" t="s">
        <v>101</v>
      </c>
      <c r="E61" s="56">
        <f>SUM(E58:E60)</f>
        <v>0</v>
      </c>
      <c r="F61" s="48"/>
      <c r="G61" s="45"/>
      <c r="H61" s="45"/>
      <c r="I61" s="45"/>
      <c r="J61" s="45"/>
      <c r="K61" s="45"/>
      <c r="L61" s="45"/>
      <c r="M61" s="45"/>
      <c r="N61" s="45"/>
      <c r="O61" s="45"/>
      <c r="P61" s="45"/>
      <c r="Q61" s="45"/>
      <c r="R61" s="45"/>
      <c r="S61" s="45"/>
      <c r="T61" s="45"/>
    </row>
    <row r="62" spans="1:21" s="65" customFormat="1" ht="18" customHeight="1" x14ac:dyDescent="0.2">
      <c r="B62" s="80"/>
      <c r="C62" s="80"/>
      <c r="D62" s="80"/>
      <c r="E62" s="80"/>
      <c r="G62" s="64"/>
      <c r="H62" s="64"/>
      <c r="I62" s="64"/>
      <c r="J62" s="64"/>
      <c r="K62" s="64"/>
      <c r="L62" s="64"/>
      <c r="M62" s="64"/>
      <c r="N62" s="64"/>
      <c r="O62" s="64"/>
    </row>
    <row r="63" spans="1:21" s="45" customFormat="1" ht="35.1" customHeight="1" x14ac:dyDescent="0.25">
      <c r="A63" s="179" t="s">
        <v>86</v>
      </c>
      <c r="B63" s="179"/>
      <c r="C63" s="179"/>
      <c r="D63" s="179"/>
      <c r="E63" s="179"/>
    </row>
    <row r="64" spans="1:21" s="49" customFormat="1" ht="63.75" x14ac:dyDescent="0.25">
      <c r="B64" s="46" t="s">
        <v>76</v>
      </c>
      <c r="C64" s="46" t="s">
        <v>87</v>
      </c>
      <c r="D64" s="46" t="s">
        <v>80</v>
      </c>
      <c r="E64" s="46" t="s">
        <v>81</v>
      </c>
      <c r="F64" s="45"/>
      <c r="G64" s="48"/>
      <c r="H64" s="45"/>
      <c r="I64" s="45"/>
      <c r="J64" s="45"/>
      <c r="K64" s="45"/>
      <c r="L64" s="45"/>
      <c r="M64" s="45"/>
      <c r="N64" s="45"/>
      <c r="O64" s="45"/>
      <c r="P64" s="45"/>
      <c r="Q64" s="45"/>
      <c r="R64" s="45"/>
      <c r="S64" s="45"/>
      <c r="T64" s="45"/>
      <c r="U64" s="45"/>
    </row>
    <row r="65" spans="1:21" s="49" customFormat="1" ht="18" customHeight="1" x14ac:dyDescent="0.25">
      <c r="B65" s="50" t="s">
        <v>82</v>
      </c>
      <c r="C65" s="51"/>
      <c r="D65" s="52">
        <v>0</v>
      </c>
      <c r="E65" s="52">
        <v>0</v>
      </c>
      <c r="F65" s="45"/>
      <c r="G65" s="48"/>
      <c r="H65" s="45"/>
      <c r="I65" s="45"/>
      <c r="J65" s="45"/>
      <c r="K65" s="45"/>
      <c r="L65" s="45"/>
      <c r="M65" s="45"/>
      <c r="N65" s="45"/>
      <c r="O65" s="45"/>
      <c r="P65" s="45"/>
      <c r="Q65" s="45"/>
      <c r="R65" s="45"/>
      <c r="S65" s="45"/>
      <c r="T65" s="45"/>
      <c r="U65" s="45"/>
    </row>
    <row r="66" spans="1:21" s="49" customFormat="1" ht="18" customHeight="1" x14ac:dyDescent="0.25">
      <c r="B66" s="50" t="s">
        <v>83</v>
      </c>
      <c r="C66" s="51"/>
      <c r="D66" s="52">
        <v>0</v>
      </c>
      <c r="E66" s="52">
        <v>0</v>
      </c>
      <c r="F66" s="45"/>
      <c r="G66" s="48"/>
      <c r="H66" s="45"/>
      <c r="I66" s="45"/>
      <c r="J66" s="45"/>
      <c r="K66" s="45"/>
      <c r="L66" s="45"/>
      <c r="M66" s="45"/>
      <c r="N66" s="45"/>
      <c r="O66" s="45"/>
      <c r="P66" s="45"/>
      <c r="Q66" s="45"/>
      <c r="R66" s="45"/>
      <c r="S66" s="45"/>
      <c r="T66" s="45"/>
      <c r="U66" s="45"/>
    </row>
    <row r="67" spans="1:21" s="49" customFormat="1" ht="18" customHeight="1" x14ac:dyDescent="0.25">
      <c r="B67" s="61" t="s">
        <v>70</v>
      </c>
      <c r="C67" s="51"/>
      <c r="D67" s="52">
        <v>0</v>
      </c>
      <c r="E67" s="52">
        <v>0</v>
      </c>
      <c r="F67" s="45"/>
      <c r="G67" s="48"/>
      <c r="H67" s="45"/>
      <c r="I67" s="45"/>
      <c r="J67" s="45"/>
      <c r="K67" s="45"/>
      <c r="L67" s="45"/>
      <c r="M67" s="45"/>
      <c r="N67" s="45"/>
      <c r="O67" s="45"/>
      <c r="P67" s="45"/>
      <c r="Q67" s="45"/>
      <c r="R67" s="45"/>
      <c r="S67" s="45"/>
      <c r="T67" s="45"/>
      <c r="U67" s="45"/>
    </row>
    <row r="68" spans="1:21" s="49" customFormat="1" ht="18" customHeight="1" thickBot="1" x14ac:dyDescent="0.3">
      <c r="B68" s="53" t="s">
        <v>75</v>
      </c>
      <c r="C68" s="51"/>
      <c r="D68" s="52">
        <v>0</v>
      </c>
      <c r="E68" s="52">
        <v>0</v>
      </c>
      <c r="F68" s="45"/>
      <c r="G68" s="48"/>
      <c r="H68" s="45"/>
      <c r="I68" s="45"/>
      <c r="J68" s="45"/>
      <c r="K68" s="45"/>
      <c r="L68" s="45"/>
      <c r="M68" s="45"/>
      <c r="N68" s="45"/>
      <c r="O68" s="45"/>
      <c r="P68" s="45"/>
      <c r="Q68" s="45"/>
      <c r="R68" s="45"/>
      <c r="S68" s="45"/>
      <c r="T68" s="45"/>
      <c r="U68" s="45"/>
    </row>
    <row r="69" spans="1:21" s="49" customFormat="1" ht="18" customHeight="1" thickBot="1" x14ac:dyDescent="0.25">
      <c r="A69" s="54" t="s">
        <v>93</v>
      </c>
      <c r="B69" s="68"/>
      <c r="C69" s="54"/>
      <c r="D69" s="55" t="s">
        <v>97</v>
      </c>
      <c r="E69" s="56">
        <f>SUM(E65:E68)</f>
        <v>0</v>
      </c>
      <c r="F69" s="62"/>
      <c r="H69" s="45"/>
      <c r="I69" s="45"/>
      <c r="J69" s="45"/>
      <c r="K69" s="45"/>
      <c r="L69" s="45"/>
      <c r="M69" s="45"/>
      <c r="N69" s="45"/>
      <c r="O69" s="45"/>
      <c r="P69" s="45"/>
      <c r="Q69" s="45"/>
      <c r="R69" s="45"/>
      <c r="S69" s="45"/>
      <c r="T69" s="45"/>
      <c r="U69" s="45"/>
    </row>
    <row r="70" spans="1:21" s="71" customFormat="1" ht="35.1" customHeight="1" thickBot="1" x14ac:dyDescent="0.25">
      <c r="B70" s="176" t="s">
        <v>88</v>
      </c>
      <c r="C70" s="176"/>
      <c r="D70" s="176"/>
      <c r="E70" s="176"/>
    </row>
    <row r="71" spans="1:21" s="71" customFormat="1" thickBot="1" x14ac:dyDescent="0.25">
      <c r="A71" s="54" t="s">
        <v>93</v>
      </c>
      <c r="B71" s="68"/>
      <c r="C71" s="68"/>
      <c r="D71" s="69" t="s">
        <v>98</v>
      </c>
      <c r="E71" s="70">
        <v>0</v>
      </c>
    </row>
    <row r="72" spans="1:21" x14ac:dyDescent="0.25">
      <c r="F72" s="82" t="s">
        <v>99</v>
      </c>
    </row>
  </sheetData>
  <mergeCells count="12">
    <mergeCell ref="B70:E70"/>
    <mergeCell ref="B1:D1"/>
    <mergeCell ref="B2:E2"/>
    <mergeCell ref="B3:E3"/>
    <mergeCell ref="A4:E4"/>
    <mergeCell ref="A9:E9"/>
    <mergeCell ref="A10:E10"/>
    <mergeCell ref="A28:E28"/>
    <mergeCell ref="B34:E34"/>
    <mergeCell ref="A37:E37"/>
    <mergeCell ref="A38:E38"/>
    <mergeCell ref="A63:E63"/>
  </mergeCells>
  <dataValidations count="1">
    <dataValidation type="list" allowBlank="1" showInputMessage="1" showErrorMessage="1" sqref="C12:C14 C16:C17 C46:C53 C40:C41 C58:C60 C43:C44 C19:C22 C24:C25" xr:uid="{00000000-0002-0000-0200-000000000000}">
      <formula1>"Choisir une valeur,Acquisition neuf,Acquisition occasion,Crédit-bail, Location"</formula1>
    </dataValidation>
  </dataValidations>
  <hyperlinks>
    <hyperlink ref="B6" location="'Tarification incitative'!A9" display="Mise en œuvre d'une tarification incitative ou d'une information individuelle sur l'usage" xr:uid="{00000000-0004-0000-0200-000000000000}"/>
    <hyperlink ref="B7" location="'Tarification incitative'!A37" display="Investissements pour la mise en œuvre d'une tarification incitative ou d'une information individuelle" xr:uid="{00000000-0004-0000-0200-000001000000}"/>
    <hyperlink ref="F36" location="haut_page" display="Haut de page" xr:uid="{00000000-0004-0000-0200-000002000000}"/>
    <hyperlink ref="F72" location="haut_page" display="Haut de page" xr:uid="{00000000-0004-0000-0200-000003000000}"/>
  </hyperlinks>
  <pageMargins left="0.7" right="0.7" top="0.75" bottom="0.75" header="0.3" footer="0.3"/>
  <pageSetup paperSize="9" scale="56"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modèle</vt:lpstr>
      <vt:lpstr>Info</vt:lpstr>
      <vt:lpstr>Tarification incitative</vt:lpstr>
      <vt:lpstr>'Tarification incitative'!haut_page</vt:lpstr>
      <vt:lpstr>'Tarification incitative'!Zone_d_impression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francoise.poitou@ademe.fr</dc:creator>
  <cp:lastModifiedBy>GENTRIC Alexandra</cp:lastModifiedBy>
  <cp:lastPrinted>2020-11-20T09:12:22Z</cp:lastPrinted>
  <dcterms:created xsi:type="dcterms:W3CDTF">2014-12-03T07:47:04Z</dcterms:created>
  <dcterms:modified xsi:type="dcterms:W3CDTF">2024-09-27T14:40:51Z</dcterms:modified>
</cp:coreProperties>
</file>