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my.sharepoint.com/personal/christophe_marquet_ademe_fr/Documents/SA RRR/AGIR RRR/Investissements équipements RRR/2025/"/>
    </mc:Choice>
  </mc:AlternateContent>
  <xr:revisionPtr revIDLastSave="8" documentId="8_{41D2C9D2-FA6C-4565-AC7C-DC95BDD724A1}" xr6:coauthVersionLast="47" xr6:coauthVersionMax="47" xr10:uidLastSave="{EE213C7C-77D0-49FD-BAA0-7E735B42F5B7}"/>
  <bookViews>
    <workbookView xWindow="16284" yWindow="-108" windowWidth="23256" windowHeight="12576" tabRatio="711" firstSheet="1" activeTab="2" xr2:uid="{00000000-000D-0000-FFFF-FFFF00000000}"/>
  </bookViews>
  <sheets>
    <sheet name="modèle" sheetId="1" state="hidden" r:id="rId1"/>
    <sheet name="Info" sheetId="12" r:id="rId2"/>
    <sheet name="RRR" sheetId="13" r:id="rId3"/>
  </sheets>
  <externalReferences>
    <externalReference r:id="rId4"/>
    <externalReference r:id="rId5"/>
  </externalReferences>
  <definedNames>
    <definedName name="Bois_Biomasse_énergie">#REF!</definedName>
    <definedName name="Création_d_une_nouvelle_unité_de_combustion">#REF!</definedName>
    <definedName name="financement">#REF!</definedName>
    <definedName name="Géothermie___Opération_sur_aquifère_profond__200m">#REF!</definedName>
    <definedName name="Géothermie_de_surface_et_PAC_associées">#REF!</definedName>
    <definedName name="haut_page">#REF!</definedName>
    <definedName name="Incorporation_CSR_dans_process_industriel__ex___cimentier_...">#REF!</definedName>
    <definedName name="localisation">'[1]Déf. des données'!$A$17:$A$20</definedName>
    <definedName name="nature_activite">'[1]Déf. des données'!$A$24:$A$25</definedName>
    <definedName name="Récupération_de_chaleur">#REF!</definedName>
    <definedName name="Récupération_sur_eaux_usées_et_eaux_de_mer">#REF!</definedName>
    <definedName name="Réseau_de_chaleur_et_ou_de_froid">#REF!</definedName>
    <definedName name="Solaire">#REF!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2">RRR!$A$1:$E$42</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3" l="1"/>
  <c r="E31" i="13"/>
  <c r="E25" i="13"/>
  <c r="E22" i="13"/>
  <c r="E18" i="13"/>
  <c r="E13" i="13"/>
  <c r="E9" i="13"/>
  <c r="I37" i="1" l="1"/>
  <c r="B18" i="1"/>
  <c r="K18" i="1" s="1"/>
  <c r="K22" i="1" s="1"/>
  <c r="O17" i="1"/>
  <c r="E18" i="1" s="1"/>
  <c r="E10" i="1"/>
  <c r="B10" i="1"/>
  <c r="K10" i="1" l="1"/>
  <c r="K14" i="1" s="1"/>
  <c r="B25" i="1" s="1"/>
  <c r="C34" i="1" l="1"/>
  <c r="C38" i="1" s="1"/>
  <c r="K38" i="1" l="1"/>
</calcChain>
</file>

<file path=xl/sharedStrings.xml><?xml version="1.0" encoding="utf-8"?>
<sst xmlns="http://schemas.openxmlformats.org/spreadsheetml/2006/main" count="145" uniqueCount="108">
  <si>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</si>
  <si>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</si>
  <si>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</si>
  <si>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</si>
  <si>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</si>
  <si>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</si>
  <si>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</si>
  <si>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</si>
  <si>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</si>
  <si>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</si>
  <si>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</si>
  <si>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</si>
  <si>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</si>
  <si>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</si>
  <si>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</si>
  <si>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</si>
  <si>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</si>
  <si>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</si>
  <si>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</si>
  <si>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</si>
  <si>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</si>
  <si>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</si>
  <si>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</si>
  <si>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</si>
  <si>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</si>
  <si>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</si>
  <si>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</si>
  <si>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</si>
  <si>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</si>
  <si>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</si>
  <si>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</si>
  <si>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</si>
  <si>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</si>
  <si>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</si>
  <si>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</si>
  <si>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</si>
  <si>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</si>
  <si>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</si>
  <si>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</si>
  <si>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</si>
  <si>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</si>
  <si>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</si>
  <si>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</si>
  <si>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</si>
  <si>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</si>
  <si>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</si>
  <si>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</si>
  <si>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</si>
  <si>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</si>
  <si>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</si>
  <si>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</si>
  <si>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</si>
  <si>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</si>
  <si>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</si>
  <si>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</si>
  <si>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</si>
  <si>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</si>
  <si>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</si>
  <si>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</si>
  <si>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</si>
  <si>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</si>
  <si>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</si>
  <si>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</si>
  <si>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</si>
  <si>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</si>
  <si>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</si>
  <si>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</si>
  <si>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</si>
  <si>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</si>
  <si>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de terrain</t>
  </si>
  <si>
    <t>Maîtrise d'œuvre (MOE) - prestation externe</t>
  </si>
  <si>
    <t>Maîtrise d'œuvre (MOE) - réalisée en interne</t>
  </si>
  <si>
    <t>Acquisition, crédit-bail ou location</t>
  </si>
  <si>
    <t>Si location, 
durée (en mois)</t>
  </si>
  <si>
    <t>Choisir une valeur</t>
  </si>
  <si>
    <t>Autres dépenses à préciser</t>
  </si>
  <si>
    <t xml:space="preserve">Dépenses </t>
  </si>
  <si>
    <t>Aménagement - Voiries Réseaux Divers (VRD)</t>
  </si>
  <si>
    <t>Bâtiments</t>
  </si>
  <si>
    <t>Equipement fixe (pont bascule ou dispositif de pesée, contrôles d'accès) - Hors vente</t>
  </si>
  <si>
    <t>Formation (à la mise en place)</t>
  </si>
  <si>
    <t>Sensibilisation (à la mise en place)</t>
  </si>
  <si>
    <t>Communication (à la mise en place)</t>
  </si>
  <si>
    <t>Coût unitaire</t>
  </si>
  <si>
    <t xml:space="preserve"> Coût  en €</t>
  </si>
  <si>
    <t>Personnel titulaire de la fonction publique</t>
  </si>
  <si>
    <t>Personnel hors fonction publique</t>
  </si>
  <si>
    <t>Personnel pour production à immobiliser</t>
  </si>
  <si>
    <t>Logiciels (traçabilité, gestion, identification des usagers ...)</t>
  </si>
  <si>
    <t>Dépenses directes de personnel (salaires chargés non environnés)</t>
  </si>
  <si>
    <t>% ETPT affecté à l'opération 
ou Mois/Homme ; Jour/Homme ; 
Heures/Homme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</si>
  <si>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</si>
  <si>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L'ensemble des dépenses prévisionnelles nécessaires à l'opération doivent être présentées dans ce tableau afin de permettre à l'ADEME d'identifier les dépenses éligibles au calcul de l'aide potentielle. </t>
  </si>
  <si>
    <t xml:space="preserve">Poste de dépenses : équipements / Investissements </t>
  </si>
  <si>
    <t>Catégories de dépenses  à reporter &gt;&gt;</t>
  </si>
  <si>
    <t>Equipements/investissements : Terrains</t>
  </si>
  <si>
    <t>Equipements/investissements : Aménagements et constructions</t>
  </si>
  <si>
    <t>Equipements/investissements : Équipements process</t>
  </si>
  <si>
    <t>Equipements/investissements : Ingénierie</t>
  </si>
  <si>
    <t>Dépenses directes de personnel</t>
  </si>
  <si>
    <t>Certification des dépenses</t>
  </si>
  <si>
    <t>Equipements/investissements : Matériel informatique</t>
  </si>
  <si>
    <t>Equipements/investissements : Logiciels et brevets</t>
  </si>
  <si>
    <t>COPIE D'ECRAN DU FORMULAIRE DE DEPOT D'UN DOSSIER</t>
  </si>
  <si>
    <t>Equipement mobile dédié à l'activité et sur le site (outillage, manutention, etc.) - Hors vente</t>
  </si>
  <si>
    <t>Equipement dédié à la vente (caisse enregistreuse, rayonnage, etc.)</t>
  </si>
  <si>
    <t>VOLET FINANCIER INVESTISSEMENTS
THEME : Réemploi-réutilisation et réparation (hors emballages)</t>
  </si>
  <si>
    <r>
      <t xml:space="preserve">1/ Vous devez indiquer dans ce fichier - </t>
    </r>
    <r>
      <rPr>
        <b/>
        <sz val="10"/>
        <color theme="1"/>
        <rFont val="Arial"/>
        <family val="2"/>
      </rPr>
      <t>ligne par ligne - chaque poste de dépense</t>
    </r>
    <r>
      <rPr>
        <sz val="10"/>
        <color theme="1"/>
        <rFont val="Arial"/>
        <family val="2"/>
      </rPr>
      <t xml:space="preserve"> (ajoutre autant de ligne que nécessaire)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</si>
</sst>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0"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6">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17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Alignment="1">
      <alignment vertical="center"/>
    </xf>
    <xf numFmtId="0" fontId="26" fillId="4" borderId="0" xfId="0" applyFont="1" applyFill="1" applyAlignment="1">
      <alignment vertical="center" wrapText="1"/>
    </xf>
    <xf numFmtId="0" fontId="26"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28" fillId="5" borderId="0" xfId="0" applyFont="1" applyFill="1" applyAlignment="1">
      <alignment vertical="center"/>
    </xf>
    <xf numFmtId="0" fontId="26" fillId="5" borderId="0" xfId="0" applyFont="1" applyFill="1" applyAlignment="1">
      <alignment horizontal="right" vertical="center"/>
    </xf>
    <xf numFmtId="169" fontId="29" fillId="2" borderId="19" xfId="0" applyNumberFormat="1" applyFont="1" applyFill="1" applyBorder="1" applyAlignment="1">
      <alignment vertical="center"/>
    </xf>
    <xf numFmtId="0" fontId="3" fillId="2" borderId="14"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2" borderId="18" xfId="0" applyFont="1" applyFill="1" applyBorder="1" applyAlignment="1">
      <alignment horizontal="left" vertical="center"/>
    </xf>
    <xf numFmtId="0" fontId="3" fillId="0" borderId="0" xfId="0" applyFont="1" applyAlignment="1">
      <alignment horizontal="left" vertical="center"/>
    </xf>
    <xf numFmtId="0" fontId="3" fillId="0" borderId="15" xfId="0" applyFont="1" applyBorder="1" applyAlignment="1" applyProtection="1">
      <alignment horizontal="left" vertical="center" wrapText="1"/>
      <protection locked="0"/>
    </xf>
    <xf numFmtId="0" fontId="3" fillId="2" borderId="17" xfId="0" applyFont="1" applyFill="1" applyBorder="1" applyAlignment="1">
      <alignment vertical="center"/>
    </xf>
    <xf numFmtId="14" fontId="24"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28" fillId="5" borderId="0" xfId="0" applyFont="1" applyFill="1"/>
    <xf numFmtId="0" fontId="26" fillId="5" borderId="0" xfId="0" applyFont="1" applyFill="1" applyAlignment="1">
      <alignment horizontal="right"/>
    </xf>
    <xf numFmtId="169" fontId="29" fillId="2" borderId="19" xfId="0" applyNumberFormat="1" applyFont="1" applyFill="1" applyBorder="1"/>
    <xf numFmtId="0" fontId="5" fillId="0" borderId="0" xfId="0" applyFont="1"/>
    <xf numFmtId="0" fontId="3" fillId="2" borderId="15"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3" fillId="0" borderId="15" xfId="0" applyFont="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6" fillId="5" borderId="0" xfId="0" applyFont="1" applyFill="1" applyAlignment="1">
      <alignment vertical="center"/>
    </xf>
    <xf numFmtId="0" fontId="3" fillId="2" borderId="21" xfId="0" applyFont="1" applyFill="1" applyBorder="1"/>
    <xf numFmtId="0" fontId="3" fillId="0" borderId="14" xfId="0" applyFont="1" applyBorder="1" applyAlignment="1" applyProtection="1">
      <alignment horizontal="left" vertical="center" wrapText="1"/>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5" fillId="7" borderId="0" xfId="0" applyFont="1" applyFill="1" applyAlignment="1">
      <alignment horizontal="center" vertical="center"/>
    </xf>
    <xf numFmtId="0" fontId="6" fillId="2" borderId="0" xfId="0" applyFont="1" applyFill="1" applyAlignment="1" applyProtection="1">
      <alignment vertical="center" wrapText="1"/>
      <protection locked="0"/>
    </xf>
    <xf numFmtId="0" fontId="23" fillId="2" borderId="0" xfId="0" applyFont="1" applyFill="1" applyAlignment="1">
      <alignment horizontal="center" vertical="center" wrapText="1"/>
    </xf>
    <xf numFmtId="0" fontId="27" fillId="6" borderId="0" xfId="0" applyFont="1" applyFill="1" applyAlignment="1">
      <alignment horizontal="left" vertical="center" wrapText="1"/>
    </xf>
    <xf numFmtId="0" fontId="3" fillId="0" borderId="14" xfId="0" applyFont="1" applyFill="1" applyBorder="1" applyAlignment="1" applyProtection="1">
      <alignment horizontal="left" wrapText="1"/>
      <protection locked="0"/>
    </xf>
    <xf numFmtId="0" fontId="3" fillId="0" borderId="14" xfId="0" applyFont="1" applyFill="1" applyBorder="1" applyAlignment="1" applyProtection="1">
      <alignment horizontal="left" vertical="center" wrapText="1"/>
      <protection locked="0"/>
    </xf>
  </cellXfs>
  <cellStyles count="6">
    <cellStyle name="Euro" xfId="1" xr:uid="{00000000-0005-0000-0000-000000000000}"/>
    <cellStyle name="Euro 2" xfId="4" xr:uid="{00000000-0005-0000-0000-000001000000}"/>
    <cellStyle name="Milliers 2" xfId="5" xr:uid="{00000000-0005-0000-0000-000002000000}"/>
    <cellStyle name="Normal" xfId="0" builtinId="0"/>
    <cellStyle name="Normal 2" xfId="2" xr:uid="{00000000-0005-0000-0000-000004000000}"/>
    <cellStyle name="Pourcentage 2" xfId="3" xr:uid="{00000000-0005-0000-0000-000005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828674</xdr:colOff>
      <xdr:row>0</xdr:row>
      <xdr:rowOff>1328939</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0674" cy="1328939"/>
        </a:xfrm>
        <a:prstGeom prst="rect">
          <a:avLst/>
        </a:prstGeom>
      </xdr:spPr>
    </xdr:pic>
    <xdr:clientData/>
  </xdr:twoCellAnchor>
  <xdr:twoCellAnchor editAs="oneCell">
    <xdr:from>
      <xdr:col>4</xdr:col>
      <xdr:colOff>428624</xdr:colOff>
      <xdr:row>0</xdr:row>
      <xdr:rowOff>0</xdr:rowOff>
    </xdr:from>
    <xdr:to>
      <xdr:col>5</xdr:col>
      <xdr:colOff>61340</xdr:colOff>
      <xdr:row>0</xdr:row>
      <xdr:rowOff>1299973</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twoCellAnchor editAs="oneCell">
    <xdr:from>
      <xdr:col>4</xdr:col>
      <xdr:colOff>428624</xdr:colOff>
      <xdr:row>0</xdr:row>
      <xdr:rowOff>0</xdr:rowOff>
    </xdr:from>
    <xdr:to>
      <xdr:col>5</xdr:col>
      <xdr:colOff>61340</xdr:colOff>
      <xdr:row>0</xdr:row>
      <xdr:rowOff>1299973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80" t="s">
        <v>0</v>
      </c>
      <c r="B1" s="80"/>
      <c r="C1" s="80"/>
      <c r="D1" s="80"/>
      <c r="E1" s="80"/>
      <c r="F1" s="80"/>
      <c r="G1" s="80"/>
      <c r="H1" s="80"/>
      <c r="I1" s="80"/>
      <c r="J1" s="80"/>
      <c r="K1" s="80"/>
      <c r="L1" s="80"/>
      <c r="M1" s="80"/>
      <c r="N1" s="80"/>
      <c r="O1" s="80"/>
      <c r="P1" s="80"/>
      <c r="Q1" s="80"/>
    </row>
    <row r="2" spans="1:17" ht="15.75" x14ac:dyDescent="0.25">
      <c r="A2" s="81" t="s">
        <v>1</v>
      </c>
      <c r="B2" s="81"/>
      <c r="C2" s="81"/>
      <c r="D2" s="81"/>
      <c r="E2" s="81"/>
      <c r="F2" s="81"/>
      <c r="G2" s="81"/>
      <c r="H2" s="81"/>
      <c r="I2" s="81"/>
      <c r="J2" s="81"/>
      <c r="K2" s="81"/>
      <c r="L2" s="81"/>
      <c r="M2" s="81"/>
      <c r="N2" s="81"/>
      <c r="O2" s="81"/>
      <c r="P2" s="81"/>
      <c r="Q2" s="81"/>
    </row>
    <row r="3" spans="1:17" x14ac:dyDescent="0.25">
      <c r="A3" s="82" t="s">
        <v>2</v>
      </c>
      <c r="B3" s="82"/>
      <c r="C3" s="82"/>
      <c r="D3" s="82"/>
      <c r="E3" s="82"/>
      <c r="F3" s="82"/>
      <c r="G3" s="82"/>
      <c r="H3" s="82"/>
      <c r="I3" s="82"/>
      <c r="J3" s="82"/>
      <c r="K3" s="82"/>
      <c r="L3" s="82"/>
      <c r="M3" s="82"/>
      <c r="N3" s="82"/>
      <c r="O3" s="82"/>
      <c r="P3" s="82"/>
      <c r="Q3" s="82"/>
    </row>
    <row r="4" spans="1:17" x14ac:dyDescent="0.25">
      <c r="A4" s="1" t="s">
        <v>3</v>
      </c>
      <c r="B4" s="1"/>
      <c r="C4" s="1"/>
      <c r="D4" s="1"/>
      <c r="E4" s="2"/>
      <c r="F4" s="2"/>
      <c r="G4" s="2"/>
      <c r="H4" s="2"/>
      <c r="I4" s="2"/>
      <c r="J4" s="2"/>
      <c r="K4" s="2"/>
      <c r="L4" s="2"/>
      <c r="M4" s="2"/>
      <c r="N4" s="2"/>
      <c r="O4" s="2"/>
      <c r="P4" s="2"/>
      <c r="Q4" s="2"/>
    </row>
    <row r="5" spans="1:17" x14ac:dyDescent="0.25">
      <c r="A5" s="83" t="s">
        <v>4</v>
      </c>
      <c r="B5" s="83"/>
      <c r="C5" s="83"/>
      <c r="D5" s="83"/>
      <c r="E5" s="83"/>
      <c r="F5" s="83"/>
      <c r="G5" s="83"/>
      <c r="H5" s="83"/>
      <c r="I5" s="83"/>
      <c r="J5" s="83"/>
      <c r="K5" s="83"/>
      <c r="L5" s="83"/>
      <c r="M5" s="83"/>
      <c r="N5" s="83"/>
      <c r="O5" s="83"/>
      <c r="P5" s="83"/>
      <c r="Q5" s="83"/>
    </row>
    <row r="6" spans="1:17" x14ac:dyDescent="0.25">
      <c r="A6" s="84" t="s">
        <v>5</v>
      </c>
      <c r="B6" s="84"/>
      <c r="C6" s="84"/>
      <c r="D6" s="84"/>
      <c r="E6" s="84"/>
      <c r="F6" s="84"/>
      <c r="G6" s="84"/>
      <c r="H6" s="84"/>
      <c r="I6" s="84"/>
      <c r="J6" s="84"/>
      <c r="K6" s="84"/>
      <c r="L6" s="84"/>
      <c r="M6" s="84"/>
      <c r="N6" s="84"/>
      <c r="O6" s="84"/>
      <c r="P6" s="84"/>
      <c r="Q6" s="84"/>
    </row>
    <row r="7" spans="1:17" x14ac:dyDescent="0.25">
      <c r="A7" s="3"/>
      <c r="B7" s="3"/>
      <c r="C7" s="3"/>
      <c r="D7" s="3"/>
      <c r="E7" s="3"/>
      <c r="F7" s="3"/>
      <c r="G7" s="3"/>
      <c r="H7" s="3"/>
      <c r="I7" s="3"/>
      <c r="J7" s="3"/>
      <c r="K7" s="3"/>
      <c r="L7" s="3"/>
      <c r="M7" s="3"/>
      <c r="N7" s="3"/>
      <c r="O7" s="3"/>
      <c r="P7" s="3"/>
      <c r="Q7" s="3"/>
    </row>
    <row r="8" spans="1:17" x14ac:dyDescent="0.25">
      <c r="A8" s="84" t="s">
        <v>6</v>
      </c>
      <c r="B8" s="84"/>
      <c r="C8" s="84"/>
      <c r="D8" s="84"/>
      <c r="E8" s="84"/>
      <c r="F8" s="84"/>
      <c r="G8" s="84"/>
      <c r="H8" s="84"/>
      <c r="I8" s="84"/>
      <c r="J8" s="84"/>
      <c r="K8" s="84"/>
      <c r="L8" s="84"/>
      <c r="M8" s="84"/>
      <c r="N8" s="84"/>
      <c r="O8" s="4">
        <v>87.5</v>
      </c>
      <c r="P8" s="84" t="s">
        <v>7</v>
      </c>
      <c r="Q8" s="84"/>
    </row>
    <row r="9" spans="1:17" x14ac:dyDescent="0.25">
      <c r="A9" s="5"/>
      <c r="B9" s="92" t="s">
        <v>8</v>
      </c>
      <c r="C9" s="92"/>
      <c r="D9" s="92"/>
      <c r="E9" s="92"/>
      <c r="F9" s="92"/>
      <c r="G9" s="92"/>
      <c r="H9" s="92"/>
      <c r="I9" s="92"/>
      <c r="J9" s="92"/>
      <c r="K9" s="92"/>
      <c r="L9" s="6">
        <v>109.7</v>
      </c>
      <c r="M9" s="84" t="s">
        <v>9</v>
      </c>
      <c r="N9" s="84"/>
      <c r="O9" s="7"/>
      <c r="P9" s="5"/>
      <c r="Q9" s="5"/>
    </row>
    <row r="10" spans="1:17" x14ac:dyDescent="0.25">
      <c r="A10" s="7"/>
      <c r="B10" s="91">
        <f>O8</f>
        <v>87.5</v>
      </c>
      <c r="C10" s="91"/>
      <c r="D10" s="8" t="s">
        <v>10</v>
      </c>
      <c r="E10" s="6">
        <f>L9</f>
        <v>109.7</v>
      </c>
      <c r="F10" s="8" t="s">
        <v>11</v>
      </c>
      <c r="G10" s="8" t="s">
        <v>10</v>
      </c>
      <c r="H10" s="9">
        <v>20</v>
      </c>
      <c r="I10" s="5" t="s">
        <v>12</v>
      </c>
      <c r="J10" s="5" t="s">
        <v>13</v>
      </c>
      <c r="K10" s="93">
        <f>(B10*E10)*H10</f>
        <v>191975</v>
      </c>
      <c r="L10" s="93"/>
      <c r="M10" s="93"/>
      <c r="N10" s="5"/>
      <c r="O10" s="5"/>
      <c r="P10" s="5"/>
      <c r="Q10" s="5"/>
    </row>
    <row r="11" spans="1:17" x14ac:dyDescent="0.25">
      <c r="A11" s="94" t="s">
        <v>14</v>
      </c>
      <c r="B11" s="94"/>
      <c r="C11" s="94"/>
      <c r="D11" s="94"/>
      <c r="E11" s="94"/>
      <c r="F11" s="94"/>
      <c r="G11" s="94"/>
      <c r="H11" s="94"/>
      <c r="I11" s="94"/>
      <c r="J11" s="94"/>
      <c r="K11" s="94"/>
      <c r="L11" s="94"/>
      <c r="M11" s="94"/>
      <c r="N11" s="94"/>
      <c r="O11" s="94"/>
      <c r="P11" s="94"/>
      <c r="Q11" s="2"/>
    </row>
    <row r="12" spans="1:17" x14ac:dyDescent="0.25">
      <c r="A12" s="2"/>
      <c r="B12" s="2"/>
      <c r="C12" s="2"/>
      <c r="D12" s="10" t="s">
        <v>15</v>
      </c>
      <c r="E12" s="95">
        <v>0</v>
      </c>
      <c r="F12" s="95"/>
      <c r="G12" s="95"/>
      <c r="H12" s="10"/>
      <c r="I12" s="10"/>
      <c r="J12" s="10"/>
      <c r="K12" s="10"/>
      <c r="L12" s="10"/>
      <c r="M12" s="10"/>
      <c r="N12" s="10"/>
      <c r="O12" s="10"/>
      <c r="P12" s="10"/>
      <c r="Q12" s="11"/>
    </row>
    <row r="13" spans="1:17" x14ac:dyDescent="0.25">
      <c r="A13" s="12"/>
      <c r="B13" s="85" t="s">
        <v>16</v>
      </c>
      <c r="C13" s="86"/>
      <c r="D13" s="86"/>
      <c r="E13" s="86"/>
      <c r="F13" s="86"/>
      <c r="G13" s="86"/>
      <c r="H13" s="86"/>
      <c r="I13" s="86"/>
      <c r="J13" s="86"/>
      <c r="K13" s="86"/>
      <c r="L13" s="86"/>
      <c r="M13" s="86"/>
      <c r="N13" s="86"/>
      <c r="O13" s="86"/>
      <c r="P13" s="86"/>
      <c r="Q13" s="87"/>
    </row>
    <row r="14" spans="1:17" x14ac:dyDescent="0.25">
      <c r="A14" s="13"/>
      <c r="B14" s="88" t="s">
        <v>17</v>
      </c>
      <c r="C14" s="89"/>
      <c r="D14" s="89"/>
      <c r="E14" s="89"/>
      <c r="F14" s="89"/>
      <c r="G14" s="89"/>
      <c r="H14" s="89"/>
      <c r="I14" s="89"/>
      <c r="J14" s="89"/>
      <c r="K14" s="89">
        <f>K10-E12</f>
        <v>191975</v>
      </c>
      <c r="L14" s="89"/>
      <c r="M14" s="89"/>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90" t="s">
        <v>18</v>
      </c>
      <c r="B16" s="90"/>
      <c r="C16" s="90"/>
      <c r="D16" s="90"/>
      <c r="E16" s="90"/>
      <c r="F16" s="90"/>
      <c r="G16" s="90"/>
      <c r="H16" s="90"/>
      <c r="I16" s="90"/>
      <c r="J16" s="90"/>
      <c r="K16" s="90"/>
      <c r="L16" s="90"/>
      <c r="M16" s="90"/>
      <c r="N16" s="90"/>
      <c r="O16" s="19">
        <v>75</v>
      </c>
      <c r="P16" s="84" t="s">
        <v>19</v>
      </c>
      <c r="Q16" s="84"/>
    </row>
    <row r="17" spans="1:17" x14ac:dyDescent="0.25">
      <c r="A17" s="7"/>
      <c r="B17" s="91" t="s">
        <v>20</v>
      </c>
      <c r="C17" s="91"/>
      <c r="D17" s="91"/>
      <c r="E17" s="91"/>
      <c r="F17" s="91"/>
      <c r="G17" s="91"/>
      <c r="H17" s="91"/>
      <c r="I17" s="91"/>
      <c r="J17" s="91"/>
      <c r="K17" s="91"/>
      <c r="L17" s="91"/>
      <c r="M17" s="91"/>
      <c r="N17" s="91"/>
      <c r="O17" s="20">
        <f>L9</f>
        <v>109.7</v>
      </c>
      <c r="P17" s="21" t="s">
        <v>21</v>
      </c>
      <c r="Q17" s="3"/>
    </row>
    <row r="18" spans="1:17" x14ac:dyDescent="0.25">
      <c r="A18" s="7"/>
      <c r="B18" s="105">
        <f>O16</f>
        <v>75</v>
      </c>
      <c r="C18" s="105"/>
      <c r="D18" s="5" t="s">
        <v>10</v>
      </c>
      <c r="E18" s="22">
        <f>O17</f>
        <v>109.7</v>
      </c>
      <c r="F18" s="5" t="s">
        <v>22</v>
      </c>
      <c r="G18" s="5" t="s">
        <v>10</v>
      </c>
      <c r="H18" s="23">
        <v>20</v>
      </c>
      <c r="I18" s="5" t="s">
        <v>12</v>
      </c>
      <c r="J18" s="5" t="s">
        <v>13</v>
      </c>
      <c r="K18" s="93">
        <f>(B18*E18)*H18</f>
        <v>164550</v>
      </c>
      <c r="L18" s="93"/>
      <c r="M18" s="93"/>
      <c r="N18" s="5"/>
      <c r="O18" s="5"/>
      <c r="P18" s="5"/>
      <c r="Q18" s="3"/>
    </row>
    <row r="19" spans="1:17" x14ac:dyDescent="0.25">
      <c r="A19" s="94" t="s">
        <v>14</v>
      </c>
      <c r="B19" s="94"/>
      <c r="C19" s="94"/>
      <c r="D19" s="94"/>
      <c r="E19" s="94"/>
      <c r="F19" s="94"/>
      <c r="G19" s="94"/>
      <c r="H19" s="94"/>
      <c r="I19" s="94"/>
      <c r="J19" s="94"/>
      <c r="K19" s="94"/>
      <c r="L19" s="94"/>
      <c r="M19" s="94"/>
      <c r="N19" s="94"/>
      <c r="O19" s="94"/>
      <c r="P19" s="94"/>
      <c r="Q19" s="2"/>
    </row>
    <row r="20" spans="1:17" x14ac:dyDescent="0.25">
      <c r="A20" s="2"/>
      <c r="B20" s="2"/>
      <c r="C20" s="2"/>
      <c r="D20" s="10" t="s">
        <v>15</v>
      </c>
      <c r="E20" s="106">
        <v>0</v>
      </c>
      <c r="F20" s="106"/>
      <c r="G20" s="106"/>
      <c r="H20" s="10"/>
      <c r="I20" s="10"/>
      <c r="J20" s="10"/>
      <c r="K20" s="10"/>
      <c r="L20" s="10"/>
      <c r="M20" s="10"/>
      <c r="N20" s="10"/>
      <c r="O20" s="10"/>
      <c r="P20" s="10"/>
      <c r="Q20" s="11"/>
    </row>
    <row r="21" spans="1:17" x14ac:dyDescent="0.25">
      <c r="A21" s="12"/>
      <c r="B21" s="85" t="s">
        <v>23</v>
      </c>
      <c r="C21" s="86"/>
      <c r="D21" s="86"/>
      <c r="E21" s="86"/>
      <c r="F21" s="86"/>
      <c r="G21" s="86"/>
      <c r="H21" s="86"/>
      <c r="I21" s="86"/>
      <c r="J21" s="86"/>
      <c r="K21" s="86"/>
      <c r="L21" s="86"/>
      <c r="M21" s="86"/>
      <c r="N21" s="86"/>
      <c r="O21" s="86"/>
      <c r="P21" s="86"/>
      <c r="Q21" s="87"/>
    </row>
    <row r="22" spans="1:17" x14ac:dyDescent="0.25">
      <c r="A22" s="13"/>
      <c r="B22" s="107" t="s">
        <v>24</v>
      </c>
      <c r="C22" s="108"/>
      <c r="D22" s="108"/>
      <c r="E22" s="108"/>
      <c r="F22" s="108"/>
      <c r="G22" s="108"/>
      <c r="H22" s="108"/>
      <c r="I22" s="108"/>
      <c r="J22" s="108"/>
      <c r="K22" s="89">
        <f>K18-E20</f>
        <v>164550</v>
      </c>
      <c r="L22" s="89"/>
      <c r="M22" s="89"/>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96" t="s">
        <v>25</v>
      </c>
      <c r="B24" s="96"/>
      <c r="C24" s="96"/>
      <c r="D24" s="96"/>
      <c r="E24" s="96"/>
      <c r="F24" s="96"/>
      <c r="G24" s="96"/>
      <c r="H24" s="96"/>
      <c r="I24" s="96"/>
      <c r="J24" s="96"/>
      <c r="K24" s="96"/>
      <c r="L24" s="96"/>
      <c r="M24" s="96"/>
      <c r="N24" s="96"/>
      <c r="O24" s="96"/>
      <c r="P24" s="96"/>
      <c r="Q24" s="96"/>
    </row>
    <row r="25" spans="1:17" x14ac:dyDescent="0.25">
      <c r="A25" s="25" t="s">
        <v>26</v>
      </c>
      <c r="B25" s="97">
        <f>K14+K22</f>
        <v>356525</v>
      </c>
      <c r="C25" s="97"/>
      <c r="D25" s="97"/>
      <c r="E25" s="98"/>
      <c r="F25" s="98"/>
      <c r="G25" s="98"/>
      <c r="H25" s="99"/>
      <c r="I25" s="99"/>
      <c r="J25" s="99"/>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0" t="s">
        <v>27</v>
      </c>
      <c r="B27" s="100"/>
      <c r="C27" s="100"/>
      <c r="D27" s="100"/>
      <c r="E27" s="100"/>
      <c r="F27" s="100"/>
      <c r="G27" s="100"/>
      <c r="H27" s="100"/>
      <c r="I27" s="100"/>
      <c r="J27" s="100"/>
      <c r="K27" s="100"/>
      <c r="L27" s="100"/>
      <c r="M27" s="100"/>
      <c r="N27" s="100"/>
      <c r="O27" s="100"/>
      <c r="P27" s="100"/>
      <c r="Q27" s="100"/>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01" t="s">
        <v>30</v>
      </c>
      <c r="B32" s="101"/>
      <c r="C32" s="102" t="s">
        <v>31</v>
      </c>
      <c r="D32" s="103"/>
      <c r="E32" s="103"/>
      <c r="F32" s="103"/>
      <c r="G32" s="103"/>
      <c r="H32" s="103"/>
      <c r="I32" s="103"/>
      <c r="J32" s="103"/>
      <c r="K32" s="103"/>
      <c r="L32" s="103"/>
      <c r="M32" s="103"/>
      <c r="N32" s="103"/>
      <c r="O32" s="103"/>
      <c r="P32" s="103"/>
      <c r="Q32" s="104"/>
    </row>
    <row r="33" spans="1:17" x14ac:dyDescent="0.25">
      <c r="A33" s="113">
        <v>0.15</v>
      </c>
      <c r="B33" s="119"/>
      <c r="C33" s="120" t="s">
        <v>32</v>
      </c>
      <c r="D33" s="121"/>
      <c r="E33" s="121"/>
      <c r="F33" s="121"/>
      <c r="G33" s="121"/>
      <c r="H33" s="121"/>
      <c r="I33" s="121"/>
      <c r="J33" s="121"/>
      <c r="K33" s="121"/>
      <c r="L33" s="121"/>
      <c r="M33" s="121"/>
      <c r="N33" s="121"/>
      <c r="O33" s="121"/>
      <c r="P33" s="121"/>
      <c r="Q33" s="122"/>
    </row>
    <row r="34" spans="1:17" x14ac:dyDescent="0.25">
      <c r="A34" s="113"/>
      <c r="B34" s="119"/>
      <c r="C34" s="123">
        <f>A33*B25</f>
        <v>53478.75</v>
      </c>
      <c r="D34" s="123"/>
      <c r="E34" s="124"/>
      <c r="F34" s="125" t="s">
        <v>33</v>
      </c>
      <c r="G34" s="125"/>
      <c r="H34" s="125"/>
      <c r="I34" s="125"/>
      <c r="J34" s="125"/>
      <c r="K34" s="125"/>
      <c r="L34" s="125"/>
      <c r="M34" s="125"/>
      <c r="N34" s="125"/>
      <c r="O34" s="125"/>
      <c r="P34" s="125"/>
      <c r="Q34" s="126"/>
    </row>
    <row r="35" spans="1:17" x14ac:dyDescent="0.25">
      <c r="A35" s="127">
        <v>0.8</v>
      </c>
      <c r="B35" s="128"/>
      <c r="C35" s="120" t="s">
        <v>34</v>
      </c>
      <c r="D35" s="121"/>
      <c r="E35" s="121"/>
      <c r="F35" s="121"/>
      <c r="G35" s="121"/>
      <c r="H35" s="121"/>
      <c r="I35" s="121"/>
      <c r="J35" s="121"/>
      <c r="K35" s="121"/>
      <c r="L35" s="121"/>
      <c r="M35" s="121"/>
      <c r="N35" s="121"/>
      <c r="O35" s="121"/>
      <c r="P35" s="121"/>
      <c r="Q35" s="122"/>
    </row>
    <row r="36" spans="1:17" x14ac:dyDescent="0.25">
      <c r="A36" s="129"/>
      <c r="B36" s="130"/>
      <c r="C36" s="133" t="s">
        <v>35</v>
      </c>
      <c r="D36" s="134"/>
      <c r="E36" s="134"/>
      <c r="F36" s="134"/>
      <c r="G36" s="134"/>
      <c r="H36" s="134"/>
      <c r="I36" s="134"/>
      <c r="J36" s="134"/>
      <c r="K36" s="134"/>
      <c r="L36" s="134"/>
      <c r="M36" s="134"/>
      <c r="N36" s="134"/>
      <c r="O36" s="134"/>
      <c r="P36" s="134"/>
      <c r="Q36" s="135"/>
    </row>
    <row r="37" spans="1:17" x14ac:dyDescent="0.25">
      <c r="A37" s="129"/>
      <c r="B37" s="130"/>
      <c r="C37" s="136" t="s">
        <v>36</v>
      </c>
      <c r="D37" s="137"/>
      <c r="E37" s="137"/>
      <c r="F37" s="137"/>
      <c r="G37" s="137"/>
      <c r="H37" s="137"/>
      <c r="I37" s="138">
        <f>A35</f>
        <v>0.8</v>
      </c>
      <c r="J37" s="138"/>
      <c r="K37" s="139" t="s">
        <v>37</v>
      </c>
      <c r="L37" s="139"/>
      <c r="M37" s="139"/>
      <c r="N37" s="139"/>
      <c r="O37" s="139"/>
      <c r="P37" s="139"/>
      <c r="Q37" s="140"/>
    </row>
    <row r="38" spans="1:17" x14ac:dyDescent="0.25">
      <c r="A38" s="131"/>
      <c r="B38" s="132"/>
      <c r="C38" s="109">
        <f>C34</f>
        <v>53478.75</v>
      </c>
      <c r="D38" s="110"/>
      <c r="E38" s="110"/>
      <c r="F38" s="111" t="s">
        <v>38</v>
      </c>
      <c r="G38" s="111"/>
      <c r="H38" s="111"/>
      <c r="I38" s="111"/>
      <c r="J38" s="111"/>
      <c r="K38" s="112">
        <f>(B25*A35)-C34</f>
        <v>231741.25</v>
      </c>
      <c r="L38" s="112"/>
      <c r="M38" s="112"/>
      <c r="N38" s="14"/>
      <c r="O38" s="14"/>
      <c r="P38" s="14"/>
      <c r="Q38" s="31"/>
    </row>
    <row r="39" spans="1:17" x14ac:dyDescent="0.25">
      <c r="A39" s="113">
        <v>0.2</v>
      </c>
      <c r="B39" s="113"/>
      <c r="C39" s="114" t="s">
        <v>39</v>
      </c>
      <c r="D39" s="115"/>
      <c r="E39" s="115"/>
      <c r="F39" s="116"/>
      <c r="G39" s="116"/>
      <c r="H39" s="116"/>
      <c r="I39" s="32"/>
      <c r="J39" s="32"/>
      <c r="K39" s="33"/>
      <c r="L39" s="33"/>
      <c r="M39" s="33"/>
      <c r="N39" s="33"/>
      <c r="O39" s="33"/>
      <c r="P39" s="33"/>
      <c r="Q39" s="34"/>
    </row>
    <row r="40" spans="1:17" x14ac:dyDescent="0.25">
      <c r="A40" s="113"/>
      <c r="B40" s="113"/>
      <c r="C40" s="117" t="s">
        <v>40</v>
      </c>
      <c r="D40" s="111"/>
      <c r="E40" s="111"/>
      <c r="F40" s="111"/>
      <c r="G40" s="111"/>
      <c r="H40" s="111"/>
      <c r="I40" s="111"/>
      <c r="J40" s="111"/>
      <c r="K40" s="111"/>
      <c r="L40" s="111"/>
      <c r="M40" s="111"/>
      <c r="N40" s="111"/>
      <c r="O40" s="111"/>
      <c r="P40" s="111"/>
      <c r="Q40" s="118"/>
    </row>
    <row r="41" spans="1:17" x14ac:dyDescent="0.25">
      <c r="A41" s="26" t="s">
        <v>41</v>
      </c>
      <c r="B41" s="2"/>
      <c r="C41" s="2"/>
      <c r="D41" s="2"/>
      <c r="E41" s="2"/>
      <c r="F41" s="2"/>
      <c r="G41" s="2"/>
      <c r="H41" s="2"/>
      <c r="I41" s="2"/>
      <c r="J41" s="2"/>
      <c r="K41" s="2"/>
      <c r="L41" s="2"/>
      <c r="M41" s="2"/>
      <c r="N41" s="2"/>
      <c r="O41" s="2"/>
      <c r="P41" s="2"/>
      <c r="Q41" s="2"/>
    </row>
    <row r="42" spans="1:17" x14ac:dyDescent="0.25">
      <c r="A42" s="100" t="s">
        <v>42</v>
      </c>
      <c r="B42" s="150"/>
      <c r="C42" s="150"/>
      <c r="D42" s="150"/>
      <c r="E42" s="150"/>
      <c r="F42" s="150"/>
      <c r="G42" s="150"/>
      <c r="H42" s="150"/>
      <c r="I42" s="150"/>
      <c r="J42" s="150"/>
      <c r="K42" s="150"/>
      <c r="L42" s="150"/>
      <c r="M42" s="150"/>
      <c r="N42" s="150"/>
      <c r="O42" s="150"/>
      <c r="P42" s="150"/>
      <c r="Q42" s="150"/>
    </row>
    <row r="43" spans="1:17" ht="35.25" customHeight="1" x14ac:dyDescent="0.25">
      <c r="A43" s="100" t="s">
        <v>43</v>
      </c>
      <c r="B43" s="100"/>
      <c r="C43" s="100"/>
      <c r="D43" s="100"/>
      <c r="E43" s="100"/>
      <c r="F43" s="100"/>
      <c r="G43" s="100"/>
      <c r="H43" s="100"/>
      <c r="I43" s="100"/>
      <c r="J43" s="100"/>
      <c r="K43" s="100"/>
      <c r="L43" s="100"/>
      <c r="M43" s="100"/>
      <c r="N43" s="100"/>
      <c r="O43" s="100"/>
      <c r="P43" s="100"/>
      <c r="Q43" s="100"/>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0" t="s">
        <v>45</v>
      </c>
      <c r="B45" s="100"/>
      <c r="C45" s="100"/>
      <c r="D45" s="100"/>
      <c r="E45" s="100"/>
      <c r="F45" s="100"/>
      <c r="G45" s="100"/>
      <c r="H45" s="100"/>
      <c r="I45" s="100"/>
      <c r="J45" s="100"/>
      <c r="K45" s="100"/>
      <c r="L45" s="100"/>
      <c r="M45" s="100"/>
      <c r="N45" s="100"/>
      <c r="O45" s="100"/>
      <c r="P45" s="100"/>
      <c r="Q45" s="100"/>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51" t="s">
        <v>47</v>
      </c>
      <c r="B47" s="151"/>
      <c r="C47" s="151"/>
      <c r="D47" s="151"/>
      <c r="E47" s="151"/>
      <c r="F47" s="151"/>
      <c r="G47" s="151"/>
      <c r="H47" s="151"/>
      <c r="I47" s="151"/>
      <c r="J47" s="151"/>
      <c r="K47" s="151"/>
      <c r="L47" s="151"/>
      <c r="M47" s="151"/>
      <c r="N47" s="151"/>
      <c r="O47" s="151"/>
      <c r="P47" s="151"/>
      <c r="Q47" s="151"/>
    </row>
    <row r="48" spans="1:17" ht="15.75" x14ac:dyDescent="0.25">
      <c r="A48" s="152" t="s">
        <v>48</v>
      </c>
      <c r="B48" s="152"/>
      <c r="C48" s="152"/>
      <c r="D48" s="152"/>
      <c r="E48" s="152"/>
      <c r="F48" s="152"/>
      <c r="G48" s="152"/>
      <c r="H48" s="152"/>
      <c r="I48" s="152"/>
      <c r="J48" s="152"/>
      <c r="K48" s="152"/>
      <c r="L48" s="152"/>
      <c r="M48" s="152"/>
      <c r="N48" s="152"/>
      <c r="O48" s="152"/>
      <c r="P48" s="152"/>
      <c r="Q48" s="152"/>
    </row>
    <row r="49" spans="1:17" ht="15.75" x14ac:dyDescent="0.25">
      <c r="A49" s="153" t="s">
        <v>49</v>
      </c>
      <c r="B49" s="154"/>
      <c r="C49" s="154"/>
      <c r="D49" s="154"/>
      <c r="E49" s="154"/>
      <c r="F49" s="154"/>
      <c r="G49" s="154"/>
      <c r="H49" s="154"/>
      <c r="I49" s="154"/>
      <c r="J49" s="154"/>
      <c r="K49" s="154"/>
      <c r="L49" s="154"/>
      <c r="M49" s="154"/>
      <c r="N49" s="154"/>
      <c r="O49" s="154"/>
      <c r="P49" s="154"/>
      <c r="Q49" s="154"/>
    </row>
    <row r="50" spans="1:17" x14ac:dyDescent="0.25">
      <c r="A50" s="141" t="s">
        <v>50</v>
      </c>
      <c r="B50" s="142"/>
      <c r="C50" s="142"/>
      <c r="D50" s="142"/>
      <c r="E50" s="142"/>
      <c r="F50" s="142"/>
      <c r="G50" s="142"/>
      <c r="H50" s="142"/>
      <c r="I50" s="142"/>
      <c r="J50" s="142"/>
      <c r="K50" s="142"/>
      <c r="L50" s="142"/>
      <c r="M50" s="142"/>
      <c r="N50" s="142"/>
      <c r="O50" s="142"/>
      <c r="P50" s="142"/>
      <c r="Q50" s="142"/>
    </row>
    <row r="51" spans="1:17" x14ac:dyDescent="0.25">
      <c r="A51" s="143" t="s">
        <v>51</v>
      </c>
      <c r="B51" s="143"/>
      <c r="C51" s="143"/>
      <c r="D51" s="143"/>
      <c r="E51" s="143"/>
      <c r="F51" s="143"/>
      <c r="G51" s="143"/>
      <c r="H51" s="143"/>
      <c r="I51" s="36" t="s">
        <v>52</v>
      </c>
      <c r="J51" s="37"/>
      <c r="K51" s="37"/>
      <c r="L51" s="143" t="s">
        <v>53</v>
      </c>
      <c r="M51" s="143"/>
      <c r="N51" s="143"/>
      <c r="O51" s="143"/>
      <c r="P51" s="144" t="s">
        <v>54</v>
      </c>
      <c r="Q51" s="145"/>
    </row>
    <row r="52" spans="1:17" x14ac:dyDescent="0.25">
      <c r="A52" s="146" t="s">
        <v>55</v>
      </c>
      <c r="B52" s="146"/>
      <c r="C52" s="146"/>
      <c r="D52" s="146"/>
      <c r="E52" s="146"/>
      <c r="F52" s="146"/>
      <c r="G52" s="146"/>
      <c r="H52" s="146"/>
      <c r="I52" s="147"/>
      <c r="J52" s="147"/>
      <c r="K52" s="147"/>
      <c r="L52" s="147"/>
      <c r="M52" s="147"/>
      <c r="N52" s="147"/>
      <c r="O52" s="147"/>
      <c r="P52" s="148"/>
      <c r="Q52" s="149"/>
    </row>
    <row r="53" spans="1:17" x14ac:dyDescent="0.25">
      <c r="A53" s="155" t="s">
        <v>56</v>
      </c>
      <c r="B53" s="156"/>
      <c r="C53" s="156"/>
      <c r="D53" s="156"/>
      <c r="E53" s="156"/>
      <c r="F53" s="156"/>
      <c r="G53" s="156"/>
      <c r="H53" s="157"/>
      <c r="I53" s="147"/>
      <c r="J53" s="147"/>
      <c r="K53" s="147"/>
      <c r="L53" s="147"/>
      <c r="M53" s="147"/>
      <c r="N53" s="147"/>
      <c r="O53" s="147"/>
      <c r="P53" s="148"/>
      <c r="Q53" s="149"/>
    </row>
    <row r="54" spans="1:17" x14ac:dyDescent="0.25">
      <c r="A54" s="147"/>
      <c r="B54" s="147"/>
      <c r="C54" s="147"/>
      <c r="D54" s="147"/>
      <c r="E54" s="147"/>
      <c r="F54" s="147"/>
      <c r="G54" s="147"/>
      <c r="H54" s="147"/>
      <c r="I54" s="147"/>
      <c r="J54" s="147"/>
      <c r="K54" s="147"/>
      <c r="L54" s="147"/>
      <c r="M54" s="147"/>
      <c r="N54" s="147"/>
      <c r="O54" s="147"/>
      <c r="P54" s="148"/>
      <c r="Q54" s="149"/>
    </row>
    <row r="55" spans="1:17" x14ac:dyDescent="0.25">
      <c r="A55" s="146" t="s">
        <v>57</v>
      </c>
      <c r="B55" s="146"/>
      <c r="C55" s="146"/>
      <c r="D55" s="146"/>
      <c r="E55" s="146"/>
      <c r="F55" s="146"/>
      <c r="G55" s="146"/>
      <c r="H55" s="146"/>
      <c r="I55" s="147"/>
      <c r="J55" s="147"/>
      <c r="K55" s="147"/>
      <c r="L55" s="147"/>
      <c r="M55" s="147"/>
      <c r="N55" s="147"/>
      <c r="O55" s="147"/>
      <c r="P55" s="148"/>
      <c r="Q55" s="149"/>
    </row>
    <row r="56" spans="1:17" x14ac:dyDescent="0.25">
      <c r="A56" s="155" t="s">
        <v>56</v>
      </c>
      <c r="B56" s="156"/>
      <c r="C56" s="156"/>
      <c r="D56" s="156"/>
      <c r="E56" s="156"/>
      <c r="F56" s="156"/>
      <c r="G56" s="156"/>
      <c r="H56" s="157"/>
      <c r="I56" s="147"/>
      <c r="J56" s="147"/>
      <c r="K56" s="147"/>
      <c r="L56" s="147"/>
      <c r="M56" s="147"/>
      <c r="N56" s="147"/>
      <c r="O56" s="147"/>
      <c r="P56" s="148"/>
      <c r="Q56" s="149"/>
    </row>
    <row r="57" spans="1:17" x14ac:dyDescent="0.25">
      <c r="A57" s="38"/>
      <c r="B57" s="39"/>
      <c r="C57" s="39"/>
      <c r="D57" s="39"/>
      <c r="E57" s="39"/>
      <c r="F57" s="39"/>
      <c r="G57" s="39"/>
      <c r="H57" s="40"/>
      <c r="I57" s="147"/>
      <c r="J57" s="147"/>
      <c r="K57" s="147"/>
      <c r="L57" s="147"/>
      <c r="M57" s="147"/>
      <c r="N57" s="147"/>
      <c r="O57" s="147"/>
      <c r="P57" s="41"/>
      <c r="Q57" s="42"/>
    </row>
    <row r="58" spans="1:17" x14ac:dyDescent="0.25">
      <c r="A58" s="167" t="s">
        <v>58</v>
      </c>
      <c r="B58" s="168"/>
      <c r="C58" s="168"/>
      <c r="D58" s="168"/>
      <c r="E58" s="168"/>
      <c r="F58" s="168"/>
      <c r="G58" s="168"/>
      <c r="H58" s="169"/>
      <c r="I58" s="147"/>
      <c r="J58" s="147"/>
      <c r="K58" s="147"/>
      <c r="L58" s="147"/>
      <c r="M58" s="147"/>
      <c r="N58" s="147"/>
      <c r="O58" s="147"/>
      <c r="P58" s="148"/>
      <c r="Q58" s="149"/>
    </row>
    <row r="59" spans="1:17" x14ac:dyDescent="0.25">
      <c r="A59" s="158" t="s">
        <v>59</v>
      </c>
      <c r="B59" s="158"/>
      <c r="C59" s="158"/>
      <c r="D59" s="158"/>
      <c r="E59" s="158"/>
      <c r="F59" s="158"/>
      <c r="G59" s="158"/>
      <c r="H59" s="158"/>
      <c r="I59" s="158"/>
      <c r="J59" s="158"/>
      <c r="K59" s="158"/>
      <c r="L59" s="158"/>
      <c r="M59" s="158"/>
      <c r="N59" s="158"/>
      <c r="O59" s="158"/>
      <c r="P59" s="158"/>
      <c r="Q59" s="158"/>
    </row>
    <row r="60" spans="1:17" ht="15.75" x14ac:dyDescent="0.25">
      <c r="A60" s="159" t="s">
        <v>60</v>
      </c>
      <c r="B60" s="160"/>
      <c r="C60" s="160"/>
      <c r="D60" s="160"/>
      <c r="E60" s="160"/>
      <c r="F60" s="160"/>
      <c r="G60" s="160"/>
      <c r="H60" s="160"/>
      <c r="I60" s="160"/>
      <c r="J60" s="160"/>
      <c r="K60" s="160"/>
      <c r="L60" s="160"/>
      <c r="M60" s="160"/>
      <c r="N60" s="160"/>
      <c r="O60" s="160"/>
      <c r="P60" s="160"/>
      <c r="Q60" s="160"/>
    </row>
    <row r="61" spans="1:17" x14ac:dyDescent="0.25">
      <c r="A61" s="161" t="s">
        <v>61</v>
      </c>
      <c r="B61" s="161"/>
      <c r="C61" s="161"/>
      <c r="D61" s="161"/>
      <c r="E61" s="161"/>
      <c r="F61" s="161"/>
      <c r="G61" s="161"/>
      <c r="H61" s="161"/>
      <c r="I61" s="161"/>
      <c r="J61" s="161"/>
      <c r="K61" s="161"/>
      <c r="L61" s="162" t="s">
        <v>62</v>
      </c>
      <c r="M61" s="163"/>
      <c r="N61" s="163"/>
      <c r="O61" s="163"/>
      <c r="P61" s="163"/>
      <c r="Q61" s="164"/>
    </row>
    <row r="62" spans="1:17" x14ac:dyDescent="0.25">
      <c r="A62" s="165" t="s">
        <v>63</v>
      </c>
      <c r="B62" s="165"/>
      <c r="C62" s="165"/>
      <c r="D62" s="165"/>
      <c r="E62" s="165"/>
      <c r="F62" s="165"/>
      <c r="G62" s="165"/>
      <c r="H62" s="165"/>
      <c r="I62" s="165"/>
      <c r="J62" s="165"/>
      <c r="K62" s="165"/>
      <c r="L62" s="148"/>
      <c r="M62" s="166"/>
      <c r="N62" s="166"/>
      <c r="O62" s="166"/>
      <c r="P62" s="166"/>
      <c r="Q62" s="149"/>
    </row>
    <row r="63" spans="1:17" x14ac:dyDescent="0.25">
      <c r="A63" s="165" t="s">
        <v>64</v>
      </c>
      <c r="B63" s="165"/>
      <c r="C63" s="165"/>
      <c r="D63" s="165"/>
      <c r="E63" s="165"/>
      <c r="F63" s="165"/>
      <c r="G63" s="165"/>
      <c r="H63" s="165"/>
      <c r="I63" s="165"/>
      <c r="J63" s="165"/>
      <c r="K63" s="165"/>
      <c r="L63" s="148"/>
      <c r="M63" s="166"/>
      <c r="N63" s="166"/>
      <c r="O63" s="166"/>
      <c r="P63" s="166"/>
      <c r="Q63" s="149"/>
    </row>
    <row r="64" spans="1:17" x14ac:dyDescent="0.25">
      <c r="A64" s="165" t="s">
        <v>64</v>
      </c>
      <c r="B64" s="165"/>
      <c r="C64" s="165"/>
      <c r="D64" s="165"/>
      <c r="E64" s="165"/>
      <c r="F64" s="165"/>
      <c r="G64" s="165"/>
      <c r="H64" s="165"/>
      <c r="I64" s="165"/>
      <c r="J64" s="165"/>
      <c r="K64" s="165"/>
      <c r="L64" s="148"/>
      <c r="M64" s="166"/>
      <c r="N64" s="166"/>
      <c r="O64" s="166"/>
      <c r="P64" s="166"/>
      <c r="Q64" s="149"/>
    </row>
    <row r="65" spans="1:17" x14ac:dyDescent="0.25">
      <c r="A65" s="165" t="s">
        <v>64</v>
      </c>
      <c r="B65" s="165"/>
      <c r="C65" s="165"/>
      <c r="D65" s="165"/>
      <c r="E65" s="165"/>
      <c r="F65" s="165"/>
      <c r="G65" s="165"/>
      <c r="H65" s="165"/>
      <c r="I65" s="165"/>
      <c r="J65" s="165"/>
      <c r="K65" s="165"/>
      <c r="L65" s="148"/>
      <c r="M65" s="166"/>
      <c r="N65" s="166"/>
      <c r="O65" s="166"/>
      <c r="P65" s="166"/>
      <c r="Q65" s="149"/>
    </row>
    <row r="66" spans="1:17" x14ac:dyDescent="0.25">
      <c r="A66" s="170" t="s">
        <v>65</v>
      </c>
      <c r="B66" s="170"/>
      <c r="C66" s="170"/>
      <c r="D66" s="170"/>
      <c r="E66" s="170"/>
      <c r="F66" s="170"/>
      <c r="G66" s="170"/>
      <c r="H66" s="170"/>
      <c r="I66" s="170"/>
      <c r="J66" s="170"/>
      <c r="K66" s="170"/>
      <c r="L66" s="148"/>
      <c r="M66" s="166"/>
      <c r="N66" s="166"/>
      <c r="O66" s="166"/>
      <c r="P66" s="166"/>
      <c r="Q66" s="149"/>
    </row>
    <row r="67" spans="1:17" x14ac:dyDescent="0.25">
      <c r="A67" s="165" t="s">
        <v>66</v>
      </c>
      <c r="B67" s="165"/>
      <c r="C67" s="165"/>
      <c r="D67" s="165"/>
      <c r="E67" s="165"/>
      <c r="F67" s="165"/>
      <c r="G67" s="165"/>
      <c r="H67" s="165"/>
      <c r="I67" s="165"/>
      <c r="J67" s="165"/>
      <c r="K67" s="165"/>
      <c r="L67" s="41"/>
      <c r="M67" s="43"/>
      <c r="N67" s="43"/>
      <c r="O67" s="43"/>
      <c r="P67" s="43"/>
      <c r="Q67" s="43"/>
    </row>
    <row r="68" spans="1:17" x14ac:dyDescent="0.25">
      <c r="A68" s="171" t="s">
        <v>67</v>
      </c>
      <c r="B68" s="171"/>
      <c r="C68" s="171"/>
      <c r="D68" s="171"/>
      <c r="E68" s="171"/>
      <c r="F68" s="171"/>
      <c r="G68" s="171"/>
      <c r="H68" s="171"/>
      <c r="I68" s="171"/>
      <c r="J68" s="171"/>
      <c r="K68" s="171"/>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workbookViewId="0">
      <selection activeCell="P12" sqref="P12"/>
    </sheetView>
  </sheetViews>
  <sheetFormatPr baseColWidth="10" defaultRowHeight="15" x14ac:dyDescent="0.25"/>
  <sheetData>
    <row r="1" spans="1:13" ht="23.25" x14ac:dyDescent="0.25">
      <c r="A1" s="172" t="s">
        <v>103</v>
      </c>
      <c r="B1" s="172"/>
      <c r="C1" s="172"/>
      <c r="D1" s="172"/>
      <c r="E1" s="172"/>
      <c r="F1" s="172"/>
      <c r="G1" s="172"/>
      <c r="H1" s="172"/>
      <c r="I1" s="172"/>
      <c r="J1" s="172"/>
      <c r="K1" s="172"/>
      <c r="L1" s="172"/>
      <c r="M1" s="172"/>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V42"/>
  <sheetViews>
    <sheetView showGridLines="0" tabSelected="1" workbookViewId="0"/>
  </sheetViews>
  <sheetFormatPr baseColWidth="10" defaultRowHeight="15" x14ac:dyDescent="0.25"/>
  <cols>
    <col min="2" max="2" width="74.5703125" customWidth="1"/>
    <col min="3" max="5" width="22.5703125" customWidth="1"/>
  </cols>
  <sheetData>
    <row r="1" spans="1:22" s="63" customFormat="1" ht="114.75" customHeight="1" x14ac:dyDescent="0.2">
      <c r="B1" s="174" t="s">
        <v>106</v>
      </c>
      <c r="C1" s="174"/>
      <c r="D1" s="174"/>
      <c r="E1" s="62"/>
    </row>
    <row r="2" spans="1:22" s="74" customFormat="1" ht="34.5" customHeight="1" x14ac:dyDescent="0.25">
      <c r="B2" s="100" t="s">
        <v>92</v>
      </c>
      <c r="C2" s="100"/>
      <c r="D2" s="100"/>
      <c r="E2" s="100"/>
      <c r="G2" s="75"/>
      <c r="H2" s="2"/>
      <c r="I2" s="2"/>
      <c r="J2" s="2"/>
      <c r="K2" s="2"/>
      <c r="L2" s="2"/>
      <c r="M2" s="2"/>
      <c r="N2" s="2"/>
      <c r="O2" s="2"/>
      <c r="P2" s="2"/>
      <c r="Q2" s="2"/>
      <c r="R2" s="2"/>
      <c r="S2" s="2"/>
      <c r="T2" s="2"/>
      <c r="U2" s="2"/>
      <c r="V2" s="2"/>
    </row>
    <row r="3" spans="1:22" s="63" customFormat="1" ht="75.75" customHeight="1" x14ac:dyDescent="0.2">
      <c r="B3" s="100" t="s">
        <v>107</v>
      </c>
      <c r="C3" s="100"/>
      <c r="D3" s="100"/>
      <c r="E3" s="100"/>
    </row>
    <row r="4" spans="1:22" s="63" customFormat="1" ht="12.75" x14ac:dyDescent="0.2">
      <c r="B4" s="29"/>
      <c r="C4" s="76"/>
      <c r="D4" s="76"/>
      <c r="E4" s="76"/>
    </row>
    <row r="5" spans="1:22" s="44" customFormat="1" ht="35.1" customHeight="1" x14ac:dyDescent="0.25">
      <c r="A5" s="175" t="s">
        <v>93</v>
      </c>
      <c r="B5" s="175"/>
      <c r="C5" s="175"/>
      <c r="D5" s="175"/>
      <c r="E5" s="175"/>
    </row>
    <row r="6" spans="1:22" s="48" customFormat="1" ht="25.5" x14ac:dyDescent="0.25">
      <c r="B6" s="45" t="s">
        <v>76</v>
      </c>
      <c r="C6" s="45" t="s">
        <v>72</v>
      </c>
      <c r="D6" s="45" t="s">
        <v>73</v>
      </c>
      <c r="E6" s="46" t="s">
        <v>68</v>
      </c>
      <c r="F6" s="44"/>
      <c r="G6" s="44"/>
      <c r="H6" s="44"/>
      <c r="I6" s="44"/>
      <c r="J6" s="44"/>
      <c r="K6" s="44"/>
      <c r="L6" s="44"/>
      <c r="M6" s="44"/>
      <c r="N6" s="44"/>
      <c r="O6" s="44"/>
    </row>
    <row r="7" spans="1:22" s="64" customFormat="1" ht="18" customHeight="1" x14ac:dyDescent="0.2">
      <c r="B7" s="71" t="s">
        <v>69</v>
      </c>
      <c r="C7" s="65" t="s">
        <v>74</v>
      </c>
      <c r="D7" s="65"/>
      <c r="E7" s="66">
        <v>0</v>
      </c>
      <c r="F7" s="63"/>
      <c r="G7" s="63"/>
      <c r="H7" s="63"/>
      <c r="I7" s="63"/>
      <c r="J7" s="63"/>
      <c r="K7" s="63"/>
      <c r="L7" s="63"/>
      <c r="M7" s="63"/>
      <c r="N7" s="63"/>
      <c r="O7" s="63"/>
    </row>
    <row r="8" spans="1:22" s="64" customFormat="1" ht="18" customHeight="1" thickBot="1" x14ac:dyDescent="0.25">
      <c r="B8" s="72" t="s">
        <v>75</v>
      </c>
      <c r="C8" s="65" t="s">
        <v>74</v>
      </c>
      <c r="D8" s="65"/>
      <c r="E8" s="66">
        <v>0</v>
      </c>
      <c r="F8" s="63"/>
      <c r="G8" s="63"/>
      <c r="H8" s="63"/>
      <c r="I8" s="63"/>
      <c r="J8" s="63"/>
      <c r="K8" s="63"/>
      <c r="L8" s="63"/>
      <c r="M8" s="63"/>
      <c r="N8" s="63"/>
      <c r="O8" s="63"/>
    </row>
    <row r="9" spans="1:22" s="48" customFormat="1" ht="18" customHeight="1" thickBot="1" x14ac:dyDescent="0.3">
      <c r="A9" s="53" t="s">
        <v>94</v>
      </c>
      <c r="B9" s="77"/>
      <c r="C9" s="77"/>
      <c r="D9" s="54" t="s">
        <v>95</v>
      </c>
      <c r="E9" s="55">
        <f>SUM(E7:E8)</f>
        <v>0</v>
      </c>
      <c r="F9" s="44"/>
      <c r="G9" s="44"/>
      <c r="H9" s="44"/>
      <c r="I9" s="44"/>
      <c r="J9" s="44"/>
      <c r="K9" s="44"/>
      <c r="L9" s="44"/>
      <c r="M9" s="44"/>
      <c r="N9" s="44"/>
      <c r="O9" s="44"/>
    </row>
    <row r="10" spans="1:22" s="64" customFormat="1" ht="18" customHeight="1" x14ac:dyDescent="0.2">
      <c r="B10" s="56" t="s">
        <v>77</v>
      </c>
      <c r="C10" s="65" t="s">
        <v>74</v>
      </c>
      <c r="D10" s="65"/>
      <c r="E10" s="66">
        <v>0</v>
      </c>
      <c r="F10" s="63"/>
      <c r="G10" s="63"/>
      <c r="H10" s="63"/>
      <c r="I10" s="63"/>
      <c r="J10" s="63"/>
      <c r="K10" s="63"/>
      <c r="L10" s="63"/>
      <c r="M10" s="63"/>
      <c r="N10" s="63"/>
      <c r="O10" s="63"/>
    </row>
    <row r="11" spans="1:22" s="64" customFormat="1" ht="18" customHeight="1" x14ac:dyDescent="0.2">
      <c r="B11" s="56" t="s">
        <v>78</v>
      </c>
      <c r="C11" s="65" t="s">
        <v>74</v>
      </c>
      <c r="D11" s="65"/>
      <c r="E11" s="66">
        <v>0</v>
      </c>
      <c r="F11" s="63"/>
      <c r="G11" s="63"/>
      <c r="H11" s="63"/>
      <c r="I11" s="63"/>
      <c r="J11" s="63"/>
      <c r="K11" s="63"/>
      <c r="L11" s="63"/>
      <c r="M11" s="63"/>
      <c r="N11" s="63"/>
      <c r="O11" s="63"/>
    </row>
    <row r="12" spans="1:22" s="64" customFormat="1" ht="18" customHeight="1" thickBot="1" x14ac:dyDescent="0.25">
      <c r="B12" s="72" t="s">
        <v>75</v>
      </c>
      <c r="C12" s="65" t="s">
        <v>74</v>
      </c>
      <c r="D12" s="65"/>
      <c r="E12" s="66">
        <v>0</v>
      </c>
      <c r="F12" s="63"/>
      <c r="G12" s="63"/>
      <c r="H12" s="63"/>
      <c r="I12" s="63"/>
      <c r="J12" s="63"/>
      <c r="K12" s="63"/>
      <c r="L12" s="63"/>
      <c r="M12" s="63"/>
      <c r="N12" s="63"/>
      <c r="O12" s="63"/>
    </row>
    <row r="13" spans="1:22" s="64" customFormat="1" ht="18" customHeight="1" thickBot="1" x14ac:dyDescent="0.25">
      <c r="A13" s="53" t="s">
        <v>94</v>
      </c>
      <c r="B13" s="67"/>
      <c r="C13" s="67"/>
      <c r="D13" s="68" t="s">
        <v>96</v>
      </c>
      <c r="E13" s="69">
        <f>SUM(E10:E12)</f>
        <v>0</v>
      </c>
      <c r="F13" s="63"/>
      <c r="G13" s="63"/>
      <c r="H13" s="63"/>
      <c r="I13" s="63"/>
      <c r="J13" s="63"/>
      <c r="K13" s="63"/>
      <c r="L13" s="63"/>
      <c r="M13" s="63"/>
      <c r="N13" s="63"/>
      <c r="O13" s="63"/>
    </row>
    <row r="14" spans="1:22" s="64" customFormat="1" ht="21.75" customHeight="1" x14ac:dyDescent="0.2">
      <c r="B14" s="176" t="s">
        <v>79</v>
      </c>
      <c r="C14" s="65" t="s">
        <v>74</v>
      </c>
      <c r="D14" s="65"/>
      <c r="E14" s="66">
        <v>0</v>
      </c>
      <c r="F14" s="63"/>
      <c r="G14" s="63"/>
      <c r="H14" s="63"/>
      <c r="I14" s="63"/>
      <c r="J14" s="63"/>
      <c r="K14" s="63"/>
      <c r="L14" s="63"/>
      <c r="M14" s="63"/>
      <c r="N14" s="63"/>
      <c r="O14" s="63"/>
    </row>
    <row r="15" spans="1:22" s="64" customFormat="1" ht="30" customHeight="1" x14ac:dyDescent="0.2">
      <c r="B15" s="176" t="s">
        <v>104</v>
      </c>
      <c r="C15" s="65" t="s">
        <v>74</v>
      </c>
      <c r="D15" s="65"/>
      <c r="E15" s="66">
        <v>0</v>
      </c>
      <c r="F15" s="63"/>
      <c r="G15" s="63"/>
      <c r="H15" s="63"/>
      <c r="I15" s="63"/>
      <c r="J15" s="63"/>
      <c r="K15" s="63"/>
      <c r="L15" s="63"/>
      <c r="M15" s="63"/>
      <c r="N15" s="63"/>
      <c r="O15" s="63"/>
    </row>
    <row r="16" spans="1:22" s="64" customFormat="1" ht="18" customHeight="1" x14ac:dyDescent="0.2">
      <c r="B16" s="176" t="s">
        <v>105</v>
      </c>
      <c r="C16" s="65" t="s">
        <v>74</v>
      </c>
      <c r="D16" s="65"/>
      <c r="E16" s="66">
        <v>0</v>
      </c>
      <c r="F16" s="63"/>
      <c r="G16" s="63"/>
      <c r="H16" s="63"/>
      <c r="I16" s="63"/>
      <c r="J16" s="63"/>
      <c r="K16" s="63"/>
      <c r="L16" s="63"/>
      <c r="M16" s="63"/>
      <c r="N16" s="63"/>
      <c r="O16" s="63"/>
    </row>
    <row r="17" spans="1:20" s="64" customFormat="1" ht="18" customHeight="1" thickBot="1" x14ac:dyDescent="0.25">
      <c r="B17" s="72" t="s">
        <v>75</v>
      </c>
      <c r="C17" s="65" t="s">
        <v>74</v>
      </c>
      <c r="D17" s="65"/>
      <c r="E17" s="66">
        <v>0</v>
      </c>
      <c r="F17" s="63"/>
      <c r="G17" s="63"/>
      <c r="H17" s="63"/>
      <c r="I17" s="63"/>
      <c r="J17" s="63"/>
      <c r="K17" s="63"/>
      <c r="L17" s="63"/>
      <c r="M17" s="63"/>
      <c r="N17" s="63"/>
      <c r="O17" s="63"/>
    </row>
    <row r="18" spans="1:20" s="64" customFormat="1" ht="18" customHeight="1" thickBot="1" x14ac:dyDescent="0.25">
      <c r="A18" s="53" t="s">
        <v>94</v>
      </c>
      <c r="B18" s="67"/>
      <c r="C18" s="67"/>
      <c r="D18" s="68" t="s">
        <v>97</v>
      </c>
      <c r="E18" s="69">
        <f>SUM(E14:E17)</f>
        <v>0</v>
      </c>
      <c r="F18" s="63"/>
      <c r="G18" s="63"/>
      <c r="H18" s="63"/>
      <c r="I18" s="63"/>
      <c r="J18" s="63"/>
      <c r="K18" s="63"/>
      <c r="L18" s="63"/>
      <c r="M18" s="63"/>
      <c r="N18" s="63"/>
      <c r="O18" s="63"/>
    </row>
    <row r="19" spans="1:20" s="48" customFormat="1" ht="18" customHeight="1" x14ac:dyDescent="0.25">
      <c r="B19" s="79"/>
      <c r="C19" s="50" t="s">
        <v>74</v>
      </c>
      <c r="D19" s="50"/>
      <c r="E19" s="51">
        <v>0</v>
      </c>
      <c r="F19" s="47"/>
      <c r="G19" s="44"/>
      <c r="H19" s="44"/>
      <c r="I19" s="44"/>
      <c r="J19" s="44"/>
      <c r="K19" s="44"/>
      <c r="L19" s="44"/>
      <c r="M19" s="44"/>
      <c r="N19" s="44"/>
      <c r="O19" s="44"/>
      <c r="P19" s="44"/>
      <c r="Q19" s="44"/>
      <c r="R19" s="44"/>
      <c r="S19" s="44"/>
      <c r="T19" s="44"/>
    </row>
    <row r="20" spans="1:20" s="48" customFormat="1" ht="18" customHeight="1" x14ac:dyDescent="0.25">
      <c r="B20" s="79"/>
      <c r="C20" s="50" t="s">
        <v>74</v>
      </c>
      <c r="D20" s="50"/>
      <c r="E20" s="51">
        <v>0</v>
      </c>
      <c r="F20" s="47"/>
      <c r="G20" s="44"/>
      <c r="H20" s="44"/>
      <c r="I20" s="44"/>
      <c r="J20" s="44"/>
      <c r="K20" s="44"/>
      <c r="L20" s="44"/>
      <c r="M20" s="44"/>
      <c r="N20" s="44"/>
      <c r="O20" s="44"/>
      <c r="P20" s="44"/>
      <c r="Q20" s="44"/>
      <c r="R20" s="44"/>
      <c r="S20" s="44"/>
      <c r="T20" s="44"/>
    </row>
    <row r="21" spans="1:20" s="48" customFormat="1" ht="18" customHeight="1" thickBot="1" x14ac:dyDescent="0.3">
      <c r="B21" s="52" t="s">
        <v>75</v>
      </c>
      <c r="C21" s="50" t="s">
        <v>74</v>
      </c>
      <c r="D21" s="50"/>
      <c r="E21" s="51">
        <v>0</v>
      </c>
      <c r="F21" s="47"/>
      <c r="G21" s="44"/>
      <c r="H21" s="44"/>
      <c r="I21" s="44"/>
      <c r="J21" s="44"/>
      <c r="K21" s="44"/>
      <c r="L21" s="44"/>
      <c r="M21" s="44"/>
      <c r="N21" s="44"/>
      <c r="O21" s="44"/>
      <c r="P21" s="44"/>
      <c r="Q21" s="44"/>
      <c r="R21" s="44"/>
      <c r="S21" s="44"/>
      <c r="T21" s="44"/>
    </row>
    <row r="22" spans="1:20" s="48" customFormat="1" ht="18" customHeight="1" thickBot="1" x14ac:dyDescent="0.25">
      <c r="A22" s="53" t="s">
        <v>94</v>
      </c>
      <c r="B22" s="67"/>
      <c r="C22" s="53"/>
      <c r="D22" s="54" t="s">
        <v>101</v>
      </c>
      <c r="E22" s="55">
        <f>SUM(E19:E21)</f>
        <v>0</v>
      </c>
      <c r="F22" s="47"/>
      <c r="G22" s="44"/>
      <c r="H22" s="44"/>
      <c r="I22" s="44"/>
      <c r="J22" s="44"/>
      <c r="K22" s="44"/>
      <c r="L22" s="44"/>
      <c r="M22" s="44"/>
      <c r="N22" s="44"/>
      <c r="O22" s="44"/>
      <c r="P22" s="44"/>
      <c r="Q22" s="44"/>
      <c r="R22" s="44"/>
      <c r="S22" s="44"/>
      <c r="T22" s="44"/>
    </row>
    <row r="23" spans="1:20" s="48" customFormat="1" ht="18" customHeight="1" x14ac:dyDescent="0.25">
      <c r="B23" s="177" t="s">
        <v>88</v>
      </c>
      <c r="C23" s="50" t="s">
        <v>74</v>
      </c>
      <c r="D23" s="50"/>
      <c r="E23" s="51">
        <v>0</v>
      </c>
      <c r="F23" s="47"/>
      <c r="G23" s="44"/>
      <c r="H23" s="44"/>
      <c r="I23" s="44"/>
      <c r="J23" s="44"/>
      <c r="K23" s="44"/>
      <c r="L23" s="44"/>
      <c r="M23" s="44"/>
      <c r="N23" s="44"/>
      <c r="O23" s="44"/>
      <c r="P23" s="44"/>
      <c r="Q23" s="44"/>
      <c r="R23" s="44"/>
      <c r="S23" s="44"/>
      <c r="T23" s="44"/>
    </row>
    <row r="24" spans="1:20" s="48" customFormat="1" ht="18" customHeight="1" thickBot="1" x14ac:dyDescent="0.3">
      <c r="B24" s="52" t="s">
        <v>75</v>
      </c>
      <c r="C24" s="50" t="s">
        <v>74</v>
      </c>
      <c r="D24" s="50"/>
      <c r="E24" s="51">
        <v>0</v>
      </c>
      <c r="F24" s="47"/>
      <c r="G24" s="44"/>
      <c r="H24" s="44"/>
      <c r="I24" s="44"/>
      <c r="J24" s="44"/>
      <c r="K24" s="44"/>
      <c r="L24" s="44"/>
      <c r="M24" s="44"/>
      <c r="N24" s="44"/>
      <c r="O24" s="44"/>
      <c r="P24" s="44"/>
      <c r="Q24" s="44"/>
      <c r="R24" s="44"/>
      <c r="S24" s="44"/>
      <c r="T24" s="44"/>
    </row>
    <row r="25" spans="1:20" s="48" customFormat="1" ht="18" customHeight="1" thickBot="1" x14ac:dyDescent="0.25">
      <c r="A25" s="53" t="s">
        <v>94</v>
      </c>
      <c r="B25" s="67"/>
      <c r="C25" s="53"/>
      <c r="D25" s="54" t="s">
        <v>102</v>
      </c>
      <c r="E25" s="55">
        <f>SUM(E23:E24)</f>
        <v>0</v>
      </c>
      <c r="F25" s="47"/>
      <c r="G25" s="44"/>
      <c r="H25" s="44"/>
      <c r="I25" s="44"/>
      <c r="J25" s="44"/>
      <c r="K25" s="44"/>
      <c r="L25" s="44"/>
      <c r="M25" s="44"/>
      <c r="N25" s="44"/>
      <c r="O25" s="44"/>
      <c r="P25" s="44"/>
      <c r="Q25" s="44"/>
      <c r="R25" s="44"/>
      <c r="S25" s="44"/>
      <c r="T25" s="44"/>
    </row>
    <row r="26" spans="1:20" s="59" customFormat="1" ht="18" customHeight="1" x14ac:dyDescent="0.25">
      <c r="B26" s="60" t="s">
        <v>80</v>
      </c>
      <c r="C26" s="57"/>
      <c r="D26" s="57"/>
      <c r="E26" s="51">
        <v>0</v>
      </c>
      <c r="F26" s="58"/>
      <c r="G26" s="30"/>
      <c r="H26" s="30"/>
      <c r="I26" s="30"/>
      <c r="J26" s="30"/>
      <c r="K26" s="30"/>
      <c r="L26" s="30"/>
      <c r="M26" s="30"/>
      <c r="N26" s="30"/>
      <c r="O26" s="30"/>
      <c r="P26" s="30"/>
      <c r="Q26" s="30"/>
      <c r="R26" s="30"/>
      <c r="S26" s="30"/>
      <c r="T26" s="30"/>
    </row>
    <row r="27" spans="1:20" s="59" customFormat="1" ht="18" customHeight="1" x14ac:dyDescent="0.25">
      <c r="B27" s="60" t="s">
        <v>81</v>
      </c>
      <c r="C27" s="57"/>
      <c r="D27" s="57"/>
      <c r="E27" s="51">
        <v>0</v>
      </c>
      <c r="F27" s="58"/>
      <c r="G27" s="30"/>
      <c r="H27" s="30"/>
      <c r="I27" s="30"/>
      <c r="J27" s="30"/>
      <c r="K27" s="30"/>
      <c r="L27" s="30"/>
      <c r="M27" s="30"/>
      <c r="N27" s="30"/>
      <c r="O27" s="30"/>
      <c r="P27" s="30"/>
      <c r="Q27" s="30"/>
      <c r="R27" s="30"/>
      <c r="S27" s="30"/>
      <c r="T27" s="30"/>
    </row>
    <row r="28" spans="1:20" s="59" customFormat="1" ht="18" customHeight="1" x14ac:dyDescent="0.25">
      <c r="B28" s="60" t="s">
        <v>82</v>
      </c>
      <c r="C28" s="57"/>
      <c r="D28" s="57"/>
      <c r="E28" s="51">
        <v>0</v>
      </c>
      <c r="F28" s="30"/>
      <c r="G28" s="30"/>
      <c r="H28" s="30"/>
      <c r="I28" s="30"/>
      <c r="J28" s="30"/>
      <c r="K28" s="30"/>
      <c r="L28" s="30"/>
      <c r="M28" s="30"/>
      <c r="N28" s="30"/>
      <c r="O28" s="30"/>
      <c r="P28" s="30"/>
      <c r="Q28" s="30"/>
      <c r="R28" s="30"/>
    </row>
    <row r="29" spans="1:20" s="64" customFormat="1" ht="18" customHeight="1" x14ac:dyDescent="0.2">
      <c r="B29" s="71" t="s">
        <v>70</v>
      </c>
      <c r="C29" s="73"/>
      <c r="D29" s="73"/>
      <c r="E29" s="66">
        <v>0</v>
      </c>
      <c r="F29" s="63"/>
      <c r="G29" s="63"/>
      <c r="H29" s="63"/>
      <c r="I29" s="63"/>
      <c r="J29" s="63"/>
      <c r="K29" s="63"/>
      <c r="L29" s="63"/>
      <c r="M29" s="63"/>
      <c r="N29" s="63"/>
      <c r="O29" s="63"/>
    </row>
    <row r="30" spans="1:20" s="64" customFormat="1" ht="18" customHeight="1" thickBot="1" x14ac:dyDescent="0.25">
      <c r="B30" s="72" t="s">
        <v>75</v>
      </c>
      <c r="C30" s="73"/>
      <c r="D30" s="73"/>
      <c r="E30" s="66">
        <v>0</v>
      </c>
      <c r="F30" s="63"/>
      <c r="G30" s="63"/>
      <c r="H30" s="63"/>
      <c r="I30" s="63"/>
      <c r="J30" s="63"/>
      <c r="K30" s="63"/>
      <c r="L30" s="63"/>
      <c r="M30" s="63"/>
      <c r="N30" s="63"/>
      <c r="O30" s="63"/>
    </row>
    <row r="31" spans="1:20" s="64" customFormat="1" ht="18" customHeight="1" thickBot="1" x14ac:dyDescent="0.25">
      <c r="A31" s="53" t="s">
        <v>94</v>
      </c>
      <c r="B31" s="67"/>
      <c r="C31" s="67"/>
      <c r="D31" s="68" t="s">
        <v>98</v>
      </c>
      <c r="E31" s="69">
        <f>SUM(E29:E30)</f>
        <v>0</v>
      </c>
      <c r="F31" s="63"/>
      <c r="G31" s="63"/>
      <c r="H31" s="63"/>
      <c r="I31" s="63"/>
      <c r="J31" s="63"/>
      <c r="K31" s="63"/>
      <c r="L31" s="63"/>
      <c r="M31" s="63"/>
      <c r="N31" s="63"/>
      <c r="O31" s="63"/>
    </row>
    <row r="32" spans="1:20" s="64" customFormat="1" ht="18" customHeight="1" x14ac:dyDescent="0.2">
      <c r="B32" s="78"/>
      <c r="C32" s="78"/>
      <c r="D32" s="78"/>
      <c r="E32" s="78"/>
      <c r="G32" s="63"/>
      <c r="H32" s="63"/>
      <c r="I32" s="63"/>
      <c r="J32" s="63"/>
      <c r="K32" s="63"/>
      <c r="L32" s="63"/>
      <c r="M32" s="63"/>
      <c r="N32" s="63"/>
      <c r="O32" s="63"/>
    </row>
    <row r="33" spans="1:21" s="44" customFormat="1" ht="35.1" customHeight="1" x14ac:dyDescent="0.25">
      <c r="A33" s="175" t="s">
        <v>89</v>
      </c>
      <c r="B33" s="175"/>
      <c r="C33" s="175"/>
      <c r="D33" s="175"/>
      <c r="E33" s="175"/>
    </row>
    <row r="34" spans="1:21" s="48" customFormat="1" ht="63.75" x14ac:dyDescent="0.25">
      <c r="B34" s="45" t="s">
        <v>76</v>
      </c>
      <c r="C34" s="45" t="s">
        <v>90</v>
      </c>
      <c r="D34" s="45" t="s">
        <v>83</v>
      </c>
      <c r="E34" s="45" t="s">
        <v>84</v>
      </c>
      <c r="F34" s="44"/>
      <c r="G34" s="47"/>
      <c r="H34" s="44"/>
      <c r="I34" s="44"/>
      <c r="J34" s="44"/>
      <c r="K34" s="44"/>
      <c r="L34" s="44"/>
      <c r="M34" s="44"/>
      <c r="N34" s="44"/>
      <c r="O34" s="44"/>
      <c r="P34" s="44"/>
      <c r="Q34" s="44"/>
      <c r="R34" s="44"/>
      <c r="S34" s="44"/>
      <c r="T34" s="44"/>
      <c r="U34" s="44"/>
    </row>
    <row r="35" spans="1:21" s="48" customFormat="1" ht="18" customHeight="1" x14ac:dyDescent="0.25">
      <c r="B35" s="49" t="s">
        <v>85</v>
      </c>
      <c r="C35" s="50"/>
      <c r="D35" s="51">
        <v>0</v>
      </c>
      <c r="E35" s="51">
        <v>0</v>
      </c>
      <c r="F35" s="44"/>
      <c r="G35" s="47"/>
      <c r="H35" s="44"/>
      <c r="I35" s="44"/>
      <c r="J35" s="44"/>
      <c r="K35" s="44"/>
      <c r="L35" s="44"/>
      <c r="M35" s="44"/>
      <c r="N35" s="44"/>
      <c r="O35" s="44"/>
      <c r="P35" s="44"/>
      <c r="Q35" s="44"/>
      <c r="R35" s="44"/>
      <c r="S35" s="44"/>
      <c r="T35" s="44"/>
      <c r="U35" s="44"/>
    </row>
    <row r="36" spans="1:21" s="48" customFormat="1" ht="18" customHeight="1" x14ac:dyDescent="0.25">
      <c r="B36" s="49" t="s">
        <v>86</v>
      </c>
      <c r="C36" s="50"/>
      <c r="D36" s="51">
        <v>0</v>
      </c>
      <c r="E36" s="51">
        <v>0</v>
      </c>
      <c r="F36" s="44"/>
      <c r="G36" s="47"/>
      <c r="H36" s="44"/>
      <c r="I36" s="44"/>
      <c r="J36" s="44"/>
      <c r="K36" s="44"/>
      <c r="L36" s="44"/>
      <c r="M36" s="44"/>
      <c r="N36" s="44"/>
      <c r="O36" s="44"/>
      <c r="P36" s="44"/>
      <c r="Q36" s="44"/>
      <c r="R36" s="44"/>
      <c r="S36" s="44"/>
      <c r="T36" s="44"/>
      <c r="U36" s="44"/>
    </row>
    <row r="37" spans="1:21" s="48" customFormat="1" ht="18" customHeight="1" x14ac:dyDescent="0.25">
      <c r="B37" s="49" t="s">
        <v>87</v>
      </c>
      <c r="C37" s="50"/>
      <c r="D37" s="51">
        <v>0</v>
      </c>
      <c r="E37" s="51">
        <v>0</v>
      </c>
      <c r="F37" s="44"/>
      <c r="G37" s="47"/>
      <c r="H37" s="44"/>
      <c r="I37" s="44"/>
      <c r="J37" s="44"/>
      <c r="K37" s="44"/>
      <c r="L37" s="44"/>
      <c r="M37" s="44"/>
      <c r="N37" s="44"/>
      <c r="O37" s="44"/>
      <c r="P37" s="44"/>
      <c r="Q37" s="44"/>
      <c r="R37" s="44"/>
      <c r="S37" s="44"/>
      <c r="T37" s="44"/>
      <c r="U37" s="44"/>
    </row>
    <row r="38" spans="1:21" s="48" customFormat="1" ht="18" customHeight="1" x14ac:dyDescent="0.25">
      <c r="B38" s="60" t="s">
        <v>71</v>
      </c>
      <c r="C38" s="50"/>
      <c r="D38" s="51">
        <v>0</v>
      </c>
      <c r="E38" s="51">
        <v>0</v>
      </c>
      <c r="F38" s="44"/>
      <c r="G38" s="47"/>
      <c r="H38" s="44"/>
      <c r="I38" s="44"/>
      <c r="J38" s="44"/>
      <c r="K38" s="44"/>
      <c r="L38" s="44"/>
      <c r="M38" s="44"/>
      <c r="N38" s="44"/>
      <c r="O38" s="44"/>
      <c r="P38" s="44"/>
      <c r="Q38" s="44"/>
      <c r="R38" s="44"/>
      <c r="S38" s="44"/>
      <c r="T38" s="44"/>
      <c r="U38" s="44"/>
    </row>
    <row r="39" spans="1:21" s="48" customFormat="1" ht="18" customHeight="1" thickBot="1" x14ac:dyDescent="0.3">
      <c r="B39" s="52" t="s">
        <v>75</v>
      </c>
      <c r="C39" s="50"/>
      <c r="D39" s="51">
        <v>0</v>
      </c>
      <c r="E39" s="51">
        <v>0</v>
      </c>
      <c r="F39" s="44"/>
      <c r="G39" s="47"/>
      <c r="H39" s="44"/>
      <c r="I39" s="44"/>
      <c r="J39" s="44"/>
      <c r="K39" s="44"/>
      <c r="L39" s="44"/>
      <c r="M39" s="44"/>
      <c r="N39" s="44"/>
      <c r="O39" s="44"/>
      <c r="P39" s="44"/>
      <c r="Q39" s="44"/>
      <c r="R39" s="44"/>
      <c r="S39" s="44"/>
      <c r="T39" s="44"/>
      <c r="U39" s="44"/>
    </row>
    <row r="40" spans="1:21" s="48" customFormat="1" ht="18" customHeight="1" thickBot="1" x14ac:dyDescent="0.25">
      <c r="A40" s="53" t="s">
        <v>94</v>
      </c>
      <c r="B40" s="67"/>
      <c r="C40" s="53"/>
      <c r="D40" s="54" t="s">
        <v>99</v>
      </c>
      <c r="E40" s="55">
        <f>SUM(E35:E39)</f>
        <v>0</v>
      </c>
      <c r="F40" s="61"/>
      <c r="H40" s="44"/>
      <c r="I40" s="44"/>
      <c r="J40" s="44"/>
      <c r="K40" s="44"/>
      <c r="L40" s="44"/>
      <c r="M40" s="44"/>
      <c r="N40" s="44"/>
      <c r="O40" s="44"/>
      <c r="P40" s="44"/>
      <c r="Q40" s="44"/>
      <c r="R40" s="44"/>
      <c r="S40" s="44"/>
      <c r="T40" s="44"/>
      <c r="U40" s="44"/>
    </row>
    <row r="41" spans="1:21" s="70" customFormat="1" ht="35.1" customHeight="1" thickBot="1" x14ac:dyDescent="0.25">
      <c r="B41" s="173" t="s">
        <v>91</v>
      </c>
      <c r="C41" s="173"/>
      <c r="D41" s="173"/>
      <c r="E41" s="173"/>
    </row>
    <row r="42" spans="1:21" s="70" customFormat="1" thickBot="1" x14ac:dyDescent="0.25">
      <c r="A42" s="53" t="s">
        <v>94</v>
      </c>
      <c r="B42" s="67"/>
      <c r="C42" s="67"/>
      <c r="D42" s="68" t="s">
        <v>100</v>
      </c>
      <c r="E42" s="69">
        <v>0</v>
      </c>
    </row>
  </sheetData>
  <mergeCells count="6">
    <mergeCell ref="B41:E41"/>
    <mergeCell ref="B1:D1"/>
    <mergeCell ref="B2:E2"/>
    <mergeCell ref="B3:E3"/>
    <mergeCell ref="A5:E5"/>
    <mergeCell ref="A33:E33"/>
  </mergeCells>
  <dataValidations count="1">
    <dataValidation type="list" allowBlank="1" showInputMessage="1" showErrorMessage="1" sqref="C7:C8 C19:C21 C14:C17 C10:C12 C23:C24" xr:uid="{00000000-0002-0000-0200-000000000000}">
      <formula1>"Choisir une valeur,Acquisition neuf,Acquisition occasion,Crédit-bail, Location"</formula1>
    </dataValidation>
  </dataValidation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modèle</vt:lpstr>
      <vt:lpstr>Info</vt:lpstr>
      <vt:lpstr>RRR</vt:lpstr>
      <vt:lpstr>RRR!Zone_d_impression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MARQUET Christophe</cp:lastModifiedBy>
  <cp:lastPrinted>2020-11-20T09:12:22Z</cp:lastPrinted>
  <dcterms:created xsi:type="dcterms:W3CDTF">2014-12-03T07:47:04Z</dcterms:created>
  <dcterms:modified xsi:type="dcterms:W3CDTF">2024-12-04T14:57:33Z</dcterms:modified>
</cp:coreProperties>
</file>